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xWindow="0" yWindow="0" windowWidth="28800" windowHeight="12435" activeTab="1"/>
  </bookViews>
  <sheets>
    <sheet name="struktura na dan 1.01.2025 " sheetId="4" r:id="rId1"/>
    <sheet name="Kapacitete zdrav. stanica i amb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97" i="4" l="1"/>
  <c r="AC108" i="4" l="1"/>
  <c r="W108" i="4"/>
  <c r="K108" i="4"/>
  <c r="F108" i="4"/>
  <c r="F44" i="4" l="1"/>
  <c r="S62" i="4"/>
  <c r="S54" i="4"/>
  <c r="S23" i="4"/>
  <c r="S115" i="4"/>
  <c r="O44" i="4" l="1"/>
  <c r="F91" i="4"/>
  <c r="W91" i="4"/>
  <c r="S78" i="4" l="1"/>
  <c r="W78" i="4"/>
  <c r="F78" i="4"/>
  <c r="W164" i="4" l="1"/>
  <c r="S164" i="4"/>
  <c r="O164" i="4"/>
  <c r="K164" i="4"/>
  <c r="F164" i="4"/>
  <c r="W148" i="4"/>
  <c r="S148" i="4"/>
  <c r="W129" i="4"/>
  <c r="S129" i="4"/>
  <c r="O129" i="4"/>
  <c r="K129" i="4"/>
  <c r="F129" i="4"/>
  <c r="W120" i="4"/>
  <c r="S120" i="4"/>
  <c r="K120" i="4"/>
  <c r="AC119" i="4"/>
  <c r="W115" i="4"/>
  <c r="F115" i="4"/>
  <c r="W102" i="4"/>
  <c r="K102" i="4"/>
  <c r="F102" i="4"/>
  <c r="W97" i="4"/>
  <c r="O97" i="4"/>
  <c r="F97" i="4"/>
  <c r="AC89" i="4"/>
  <c r="W83" i="4"/>
  <c r="S83" i="4"/>
  <c r="AC82" i="4" s="1"/>
  <c r="AC77" i="4"/>
  <c r="AA71" i="4"/>
  <c r="W71" i="4"/>
  <c r="O71" i="4"/>
  <c r="F71" i="4"/>
  <c r="W62" i="4"/>
  <c r="O62" i="4"/>
  <c r="W54" i="4"/>
  <c r="O54" i="4"/>
  <c r="K54" i="4"/>
  <c r="F54" i="4"/>
  <c r="W44" i="4"/>
  <c r="S44" i="4"/>
  <c r="K44" i="4"/>
  <c r="W27" i="4"/>
  <c r="S27" i="4"/>
  <c r="O27" i="4"/>
  <c r="F27" i="4"/>
  <c r="W23" i="4"/>
  <c r="O23" i="4"/>
  <c r="K23" i="4"/>
  <c r="F23" i="4"/>
  <c r="S14" i="4"/>
  <c r="O14" i="4"/>
  <c r="K14" i="4"/>
  <c r="F14" i="4"/>
  <c r="AB10" i="4"/>
  <c r="AA10" i="4"/>
  <c r="W10" i="4"/>
  <c r="S10" i="4"/>
  <c r="O10" i="4"/>
  <c r="K10" i="4"/>
  <c r="F10" i="4"/>
  <c r="AC114" i="4" l="1"/>
  <c r="AC14" i="4"/>
  <c r="AC53" i="4"/>
  <c r="AC147" i="4"/>
  <c r="AC27" i="4"/>
  <c r="AA164" i="4"/>
  <c r="AC61" i="4"/>
  <c r="AC149" i="4" s="1"/>
  <c r="AC96" i="4"/>
  <c r="AC101" i="4"/>
  <c r="AC10" i="4"/>
  <c r="AC23" i="4"/>
  <c r="AC128" i="4"/>
  <c r="AC70" i="4"/>
  <c r="AC43" i="4"/>
</calcChain>
</file>

<file path=xl/sharedStrings.xml><?xml version="1.0" encoding="utf-8"?>
<sst xmlns="http://schemas.openxmlformats.org/spreadsheetml/2006/main" count="341" uniqueCount="132">
  <si>
    <t xml:space="preserve">КАДРОВСКА СТРУКТУРА ДОМА ЗДРАВЉА  ГРОЦКА                                                         </t>
  </si>
  <si>
    <t>1. СЛУЖБА ЗА ЗДРАВСТВЕНУ ЗАШТИТУ ДЕЦЕ  СА РАЗВОЈНИМ САВЕТОВАЛИШТЕМ</t>
  </si>
  <si>
    <t>ПУНКТ</t>
  </si>
  <si>
    <t>Лекар специјалиста</t>
  </si>
  <si>
    <t>лекар на специјализ.</t>
  </si>
  <si>
    <t>лек опште са курсом</t>
  </si>
  <si>
    <t>педијатријска сестра виша ссс</t>
  </si>
  <si>
    <t>педијатриска сестра средња ссс</t>
  </si>
  <si>
    <t>мед сардник  - ЛОГОПЕД</t>
  </si>
  <si>
    <t>мед сардник  - ПСИХОЛОГ</t>
  </si>
  <si>
    <t>ВРЧИН</t>
  </si>
  <si>
    <t>ГРОЦКА</t>
  </si>
  <si>
    <t>КАЛУЂЕРИЦА</t>
  </si>
  <si>
    <t>УМЧАРИ</t>
  </si>
  <si>
    <t>УКУПНО:</t>
  </si>
  <si>
    <t>2. СЛУЖБА  САВЕТОВАЛИШТЕ ЗА МЛАДЕ</t>
  </si>
  <si>
    <r>
      <t>Лекар специјалиста -</t>
    </r>
    <r>
      <rPr>
        <sz val="9"/>
        <rFont val="Arial"/>
        <family val="2"/>
        <charset val="238"/>
      </rPr>
      <t>ПЕДИЈАТАР</t>
    </r>
  </si>
  <si>
    <t>ВИША ПЕДИЈАТРИЈСКА СЕСТРА</t>
  </si>
  <si>
    <t>2. СЛУЖБА ЗА ЗДРАВСТВЕНУ ЗАШТИТУ ШКОЛСКЕ ДЕЦЕ  И ОМЛАДИНЕ</t>
  </si>
  <si>
    <t>педијатријска сестра виша сс</t>
  </si>
  <si>
    <t>лекар опште  медицине</t>
  </si>
  <si>
    <t xml:space="preserve">медицинска сестра средња ссс </t>
  </si>
  <si>
    <t>лекар опште медицине</t>
  </si>
  <si>
    <t xml:space="preserve">медицинска сестра виша сс </t>
  </si>
  <si>
    <t>медицинска сестра средња сс</t>
  </si>
  <si>
    <t>БЕГАЉИЦА</t>
  </si>
  <si>
    <t>РИТОПЕК</t>
  </si>
  <si>
    <t>ЗАКЛОПАЧА</t>
  </si>
  <si>
    <t>ДРАЖАЊ</t>
  </si>
  <si>
    <t>БРЕСТОВИК</t>
  </si>
  <si>
    <t>ПУДАРЦИ</t>
  </si>
  <si>
    <t>КАМЕНДО</t>
  </si>
  <si>
    <t>5. СЛУЖБА ЗА ЗДРАВСТВЕНУ ЗАШТИТУ ЖЕНА</t>
  </si>
  <si>
    <t>мед сестра виша ссс</t>
  </si>
  <si>
    <t xml:space="preserve">мед сестра средња ссс </t>
  </si>
  <si>
    <t>6. СЛУЖБА КУЋНОГ ЛЕЧЕЊА</t>
  </si>
  <si>
    <t>7. СЛУЖБА ХИТНЕ МЕДИЦИНСКЕ ПОМОЋИ</t>
  </si>
  <si>
    <t>tehnička služba- vozači</t>
  </si>
  <si>
    <t>средња с.с.</t>
  </si>
  <si>
    <t>виша с.с.</t>
  </si>
  <si>
    <t>KAУЂЕРИЦА</t>
  </si>
  <si>
    <t>8. СЛУЖБА ФИЗИКАЛНЕ МЕДИЦИНЕ И РЕХАБИЛИТАЦИЈЕ</t>
  </si>
  <si>
    <t>виша с.с</t>
  </si>
  <si>
    <t xml:space="preserve">9.ОСТАЛО *- ( ХИГИЈЕНСКО ЕПИДЕМИОЛОШКА СЛУЖБА) </t>
  </si>
  <si>
    <t>санитарни тех виша ссс</t>
  </si>
  <si>
    <t>сант тех средња ссс</t>
  </si>
  <si>
    <t>10. СЛУЖБА ИНТЕРНЕ МЕДИЦИНЕ</t>
  </si>
  <si>
    <t>11. СЛУЖБА НЕУРОПСИХИЈАТРИЈЕ</t>
  </si>
  <si>
    <t>психолог</t>
  </si>
  <si>
    <t>медицинска сестра средња ссс</t>
  </si>
  <si>
    <t>12. СЛУЖБА ОФТАЛМОЛОГИЈЕ</t>
  </si>
  <si>
    <t>13. СЛУЖБА ОТОРИНОЛАРИНГОЛОГИЈЕ</t>
  </si>
  <si>
    <t>14. СЛУЖБА РАДИОЛОГИЈЕ</t>
  </si>
  <si>
    <t>Виши РО техничар</t>
  </si>
  <si>
    <t>Средња стручна спрема РО</t>
  </si>
  <si>
    <t xml:space="preserve">15. СЛУЖБА СОЦИЈАЛНЕ МЕДИЦИНЕ </t>
  </si>
  <si>
    <t>16. СЛУЖБА ЗА ЛАБОРАТОРИЈСКУ ДИЈАГНОСТИКУ</t>
  </si>
  <si>
    <t>СПЕЦИЈАЛИСТА БИОХЕМИЈЕ</t>
  </si>
  <si>
    <t>БИОХЕМИЧАР НА СПЕЦИЈАЛИЗ.</t>
  </si>
  <si>
    <t xml:space="preserve"> ЛАБОРАНТ  виша стручна спрема</t>
  </si>
  <si>
    <t>ЛАБОРАНТ средња стручна спрема</t>
  </si>
  <si>
    <t>17. ПОЛИВАЛЕНТНА ПАТРОНАЖНА СЛУЖБА</t>
  </si>
  <si>
    <t>ЛЕШТАНЕ</t>
  </si>
  <si>
    <t>БОЛЕЧ</t>
  </si>
  <si>
    <t>ЖИВКОВАЦ</t>
  </si>
  <si>
    <t>19.   СЛУЖБА     СТОМАТОЛОГИЈЕ</t>
  </si>
  <si>
    <t>лекар стоматологије</t>
  </si>
  <si>
    <t>зубни техничар</t>
  </si>
  <si>
    <t>стоматолошка сестра</t>
  </si>
  <si>
    <t>О.Ш ГРОЦКА</t>
  </si>
  <si>
    <t>О.Ш. ВИНЧА</t>
  </si>
  <si>
    <t>О.Ш. КАЛУЂЕРИЦА</t>
  </si>
  <si>
    <t>О.Ш. УМЧАРИ</t>
  </si>
  <si>
    <t>С.Ш. ГРОЦКА</t>
  </si>
  <si>
    <t xml:space="preserve">ДОМ ЗДРАВЉА ГРОЦКА  </t>
  </si>
  <si>
    <t>Ред. бр</t>
  </si>
  <si>
    <t>СЛУЖБА</t>
  </si>
  <si>
    <t>Капацитет  здравствених станица и амбуланти</t>
  </si>
  <si>
    <r>
      <rPr>
        <b/>
        <sz val="14"/>
        <rFont val="Arial"/>
        <family val="2"/>
        <charset val="238"/>
      </rPr>
      <t xml:space="preserve">Винча </t>
    </r>
    <r>
      <rPr>
        <sz val="14"/>
        <rFont val="Arial"/>
        <family val="2"/>
      </rPr>
      <t xml:space="preserve">    </t>
    </r>
    <r>
      <rPr>
        <b/>
        <sz val="14"/>
        <rFont val="Arial"/>
        <family val="2"/>
        <charset val="238"/>
      </rPr>
      <t xml:space="preserve"> </t>
    </r>
    <r>
      <rPr>
        <sz val="14"/>
        <rFont val="Arial"/>
        <family val="2"/>
        <charset val="238"/>
      </rPr>
      <t>Смедеревски пут бб                                         (Винчи припадају и месне заједнице Лештане и Болеч)</t>
    </r>
  </si>
  <si>
    <t>Патронажа</t>
  </si>
  <si>
    <t>m2</t>
  </si>
  <si>
    <t>Гинекологија</t>
  </si>
  <si>
    <t>Дечије</t>
  </si>
  <si>
    <t>Зубно</t>
  </si>
  <si>
    <t>Интерно</t>
  </si>
  <si>
    <t xml:space="preserve">Кућно лечење </t>
  </si>
  <si>
    <t>Лабораторија</t>
  </si>
  <si>
    <t>Неуропсихијатар</t>
  </si>
  <si>
    <t xml:space="preserve">Општа медицина </t>
  </si>
  <si>
    <t>ОРЛ</t>
  </si>
  <si>
    <t>Рентген</t>
  </si>
  <si>
    <t>Хитна медицинска помоћ</t>
  </si>
  <si>
    <r>
      <t xml:space="preserve">Врчин                                    </t>
    </r>
    <r>
      <rPr>
        <sz val="12"/>
        <rFont val="Arial"/>
        <family val="2"/>
        <charset val="238"/>
      </rPr>
      <t>Железнички пут бр.11</t>
    </r>
  </si>
  <si>
    <t xml:space="preserve"> Хитна медицинска помоћ</t>
  </si>
  <si>
    <t>Општа медицина</t>
  </si>
  <si>
    <t>Апотека</t>
  </si>
  <si>
    <t>Медицина рада</t>
  </si>
  <si>
    <t>Очно</t>
  </si>
  <si>
    <t>Развојно саветовалиште</t>
  </si>
  <si>
    <t>ХЕС</t>
  </si>
  <si>
    <t>Социјална медицина</t>
  </si>
  <si>
    <r>
      <t>m</t>
    </r>
    <r>
      <rPr>
        <vertAlign val="superscript"/>
        <sz val="12"/>
        <rFont val="Arial"/>
        <family val="2"/>
      </rPr>
      <t>2</t>
    </r>
  </si>
  <si>
    <r>
      <t xml:space="preserve">Калуђерица                            </t>
    </r>
    <r>
      <rPr>
        <sz val="12"/>
        <rFont val="Arial"/>
        <family val="2"/>
        <charset val="238"/>
      </rPr>
      <t>Краља Петра  бб</t>
    </r>
  </si>
  <si>
    <t>Кућно лечење</t>
  </si>
  <si>
    <r>
      <t xml:space="preserve">Пударци                               </t>
    </r>
    <r>
      <rPr>
        <sz val="12"/>
        <rFont val="Arial"/>
        <family val="2"/>
        <charset val="238"/>
      </rPr>
      <t xml:space="preserve"> П.Бораца бр. 21 /А  </t>
    </r>
    <r>
      <rPr>
        <b/>
        <sz val="12"/>
        <rFont val="Arial"/>
        <family val="2"/>
      </rPr>
      <t xml:space="preserve">                                      </t>
    </r>
    <r>
      <rPr>
        <sz val="12"/>
        <rFont val="Arial"/>
        <family val="2"/>
        <charset val="238"/>
      </rPr>
      <t xml:space="preserve"> (припада Умчарима)</t>
    </r>
  </si>
  <si>
    <r>
      <t xml:space="preserve">Умчари                             </t>
    </r>
    <r>
      <rPr>
        <sz val="14"/>
        <rFont val="Arial"/>
        <family val="2"/>
        <charset val="238"/>
      </rPr>
      <t>Моше Пијаде  бр. 43  (Умчарима припада и месна заједница Живковац)</t>
    </r>
  </si>
  <si>
    <t>УКУПНО   ПОВРШИНА   Д.З. ГРОЦКА</t>
  </si>
  <si>
    <r>
      <t xml:space="preserve">Бегаљица                                        </t>
    </r>
    <r>
      <rPr>
        <sz val="12"/>
        <rFont val="Arial"/>
        <family val="2"/>
        <charset val="238"/>
      </rPr>
      <t>Бориса Кидрича  бр. 203(припада Гроцкој)</t>
    </r>
  </si>
  <si>
    <t>ФИЗИКАЛНА МЕДИЦИНА И РЕХАБИЛИТАЦИЈА</t>
  </si>
  <si>
    <r>
      <t xml:space="preserve">Камендо                                                </t>
    </r>
    <r>
      <rPr>
        <sz val="12"/>
        <rFont val="Arial"/>
        <family val="2"/>
        <charset val="238"/>
      </rPr>
      <t>21 августа бр. 116                       ( припада Умчарима)</t>
    </r>
  </si>
  <si>
    <r>
      <t xml:space="preserve">Ритопек                       </t>
    </r>
    <r>
      <rPr>
        <sz val="12"/>
        <rFont val="Arial"/>
        <family val="2"/>
        <charset val="238"/>
      </rPr>
      <t>Београдска  бр. 7                           ( припада Винчи)</t>
    </r>
  </si>
  <si>
    <t>физикална медицина и рехабилитација</t>
  </si>
  <si>
    <t xml:space="preserve"> 1900 m2            </t>
  </si>
  <si>
    <t>9737.4 m2</t>
  </si>
  <si>
    <t>3. СЛУЖБА ЗА ЗДРАВСТВЕНУ ЗАШТИТУ РАДНИКА- ПРИПАДА ОПШТОЈ МЕДИЦИНИ</t>
  </si>
  <si>
    <t xml:space="preserve">4. СЛУЖБА ЗА ЗДРАВСТВЕНУ ЗАШТИТУ ОДРАСЛОГ СТАНОВНИШТВА </t>
  </si>
  <si>
    <r>
      <t xml:space="preserve">Дражањ                             </t>
    </r>
    <r>
      <rPr>
        <sz val="12"/>
        <rFont val="Arial"/>
        <family val="2"/>
      </rPr>
      <t xml:space="preserve">   Вучкова  бр. 26        ( припада Умчарима)</t>
    </r>
  </si>
  <si>
    <r>
      <t xml:space="preserve">Брестовик                                   </t>
    </r>
    <r>
      <rPr>
        <sz val="12"/>
        <rFont val="Arial"/>
        <family val="2"/>
      </rPr>
      <t>Трг Вучка Милићевића бр.3 (припада Умчарима)</t>
    </r>
  </si>
  <si>
    <r>
      <t xml:space="preserve">Заклопача   </t>
    </r>
    <r>
      <rPr>
        <sz val="12"/>
        <rFont val="Arial"/>
        <family val="2"/>
        <charset val="238"/>
      </rPr>
      <t xml:space="preserve">                                  ЈНА  бр. 4( припада Винчи)</t>
    </r>
  </si>
  <si>
    <t xml:space="preserve">медицинска сестра  всс </t>
  </si>
  <si>
    <r>
      <t xml:space="preserve">НАПОМЕНА : Број уговорених радника по Кадровском плану Министарства здравља РС број:112-01-200/2018-02 од 10.08.2018. год. Износи 405  ,                                                                                                                  </t>
    </r>
    <r>
      <rPr>
        <sz val="14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 xml:space="preserve">                                                                                                          </t>
    </r>
  </si>
  <si>
    <t>Гроцка                               Српско -грчког пријатељства  бр. 17</t>
  </si>
  <si>
    <r>
      <t>МОЛЕКУЛАРНИ БИОЛОГ -</t>
    </r>
    <r>
      <rPr>
        <b/>
        <sz val="9"/>
        <rFont val="Arial"/>
        <family val="2"/>
      </rPr>
      <t xml:space="preserve"> ЗДР. САРАДНИК</t>
    </r>
  </si>
  <si>
    <r>
      <rPr>
        <b/>
        <sz val="14"/>
        <rFont val="Arial"/>
        <family val="2"/>
        <charset val="238"/>
      </rPr>
      <t xml:space="preserve">2731 m2                            </t>
    </r>
    <r>
      <rPr>
        <sz val="14"/>
        <rFont val="Arial"/>
        <family val="2"/>
      </rPr>
      <t xml:space="preserve">  ПЛАНИРАНА ИЗГРАДЊА НОВОГ ОБЈЕКТА</t>
    </r>
  </si>
  <si>
    <t>Дечије и школски</t>
  </si>
  <si>
    <t>Дечије  и школски</t>
  </si>
  <si>
    <t xml:space="preserve">Средња стручна спрема </t>
  </si>
  <si>
    <t>ВИША МЕД.СЕСТРА       ( ПЛАНЕР И АНАЛИТИЧАР),           СТАТИСТИЧАР</t>
  </si>
  <si>
    <r>
      <rPr>
        <b/>
        <sz val="12"/>
        <rFont val="Arial"/>
        <family val="2"/>
        <charset val="238"/>
      </rPr>
      <t xml:space="preserve">ВИНЧА    </t>
    </r>
    <r>
      <rPr>
        <b/>
        <sz val="9"/>
        <rFont val="Arial"/>
        <family val="2"/>
        <charset val="238"/>
      </rPr>
      <t xml:space="preserve">                                                       oд 16.11.2024 ЗБОГ ИСТЕКА  УПОТРЕБНЕ ДОЗВОЛЕ И УГРОЖЕНЕ БЕЗБЕДНОСТИ ПАЦИЈЕНАТА И ЗАПОСЛЕНИХ .</t>
    </r>
  </si>
  <si>
    <t>на дан 01. 01 . 2025 год.</t>
  </si>
  <si>
    <r>
      <rPr>
        <b/>
        <sz val="14"/>
        <rFont val="Calibri"/>
        <family val="2"/>
        <scheme val="minor"/>
      </rPr>
      <t>271 +2  ( ДИРЕКТОР + ГЛ. СЕСТРА</t>
    </r>
    <r>
      <rPr>
        <sz val="14"/>
        <rFont val="Calibri"/>
        <family val="2"/>
        <scheme val="minor"/>
      </rPr>
      <t xml:space="preserve">) = </t>
    </r>
    <r>
      <rPr>
        <b/>
        <sz val="14"/>
        <rFont val="Calibri"/>
        <family val="2"/>
        <scheme val="minor"/>
      </rPr>
      <t>273  + 68 НЕМЕДИЦ.  РАДНИЦИ = 341</t>
    </r>
  </si>
  <si>
    <t xml:space="preserve"> СТАЊЕ НА ДАН 01.01.2025    =341 + 41 (СТОМАТОЛОГИЈА)  = 382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</si>
</sst>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0"/>
      <name val="Arial"/>
      <family val="2"/>
      <charset val="238"/>
    </font>
    <font>
      <i/>
      <sz val="11"/>
      <name val="Arial"/>
      <family val="2"/>
    </font>
    <font>
      <i/>
      <sz val="12"/>
      <name val="Arial"/>
      <family val="2"/>
    </font>
    <font>
      <sz val="12"/>
      <name val="Perpetua"/>
      <family val="1"/>
    </font>
    <font>
      <sz val="10"/>
      <name val="Arial"/>
      <family val="2"/>
    </font>
    <font>
      <b/>
      <sz val="18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6"/>
      <name val="Arial"/>
      <family val="2"/>
    </font>
    <font>
      <i/>
      <sz val="10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</font>
    <font>
      <vertAlign val="superscript"/>
      <sz val="12"/>
      <name val="Arial"/>
      <family val="2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</font>
    <font>
      <sz val="11"/>
      <name val="Calibri"/>
      <family val="2"/>
      <scheme val="minor"/>
    </font>
    <font>
      <sz val="11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</font>
    <font>
      <sz val="11"/>
      <name val="Calibri"/>
      <family val="2"/>
      <charset val="238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78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/>
    </xf>
    <xf numFmtId="0" fontId="2" fillId="0" borderId="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11" fillId="3" borderId="17" xfId="0" applyFont="1" applyFill="1" applyBorder="1" applyAlignment="1">
      <alignment horizontal="center" vertical="center" textRotation="90"/>
    </xf>
    <xf numFmtId="0" fontId="4" fillId="0" borderId="2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23" xfId="0" applyFont="1" applyBorder="1"/>
    <xf numFmtId="0" fontId="4" fillId="0" borderId="4" xfId="0" applyFont="1" applyBorder="1" applyAlignment="1">
      <alignment horizontal="center" vertical="center"/>
    </xf>
    <xf numFmtId="0" fontId="4" fillId="0" borderId="31" xfId="0" applyFont="1" applyBorder="1"/>
    <xf numFmtId="0" fontId="4" fillId="0" borderId="12" xfId="0" applyFont="1" applyBorder="1"/>
    <xf numFmtId="0" fontId="4" fillId="0" borderId="32" xfId="0" applyFont="1" applyBorder="1"/>
    <xf numFmtId="0" fontId="4" fillId="0" borderId="34" xfId="0" applyFont="1" applyBorder="1"/>
    <xf numFmtId="0" fontId="4" fillId="0" borderId="4" xfId="0" applyFont="1" applyBorder="1"/>
    <xf numFmtId="0" fontId="4" fillId="0" borderId="35" xfId="0" applyFont="1" applyBorder="1"/>
    <xf numFmtId="0" fontId="4" fillId="0" borderId="24" xfId="0" applyFont="1" applyBorder="1" applyAlignment="1">
      <alignment horizontal="center" vertical="center" wrapText="1"/>
    </xf>
    <xf numFmtId="0" fontId="0" fillId="0" borderId="24" xfId="0" applyBorder="1" applyAlignment="1"/>
    <xf numFmtId="0" fontId="4" fillId="0" borderId="24" xfId="0" applyFont="1" applyBorder="1"/>
    <xf numFmtId="0" fontId="4" fillId="0" borderId="24" xfId="0" applyFont="1" applyBorder="1" applyAlignment="1">
      <alignment horizontal="center" vertical="center"/>
    </xf>
    <xf numFmtId="0" fontId="4" fillId="0" borderId="0" xfId="0" applyFont="1"/>
    <xf numFmtId="0" fontId="11" fillId="3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39" xfId="0" applyFont="1" applyBorder="1"/>
    <xf numFmtId="0" fontId="4" fillId="0" borderId="40" xfId="0" applyFont="1" applyBorder="1"/>
    <xf numFmtId="0" fontId="4" fillId="0" borderId="36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18" fillId="0" borderId="19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2" fillId="0" borderId="39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24" fillId="0" borderId="9" xfId="0" applyFont="1" applyBorder="1" applyAlignment="1">
      <alignment horizontal="center"/>
    </xf>
    <xf numFmtId="0" fontId="0" fillId="0" borderId="49" xfId="0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0" fillId="0" borderId="17" xfId="0" applyFill="1" applyBorder="1" applyAlignment="1">
      <alignment vertical="center" wrapText="1"/>
    </xf>
    <xf numFmtId="0" fontId="0" fillId="0" borderId="47" xfId="0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14" xfId="0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18" fillId="0" borderId="0" xfId="0" applyFont="1" applyBorder="1" applyAlignment="1"/>
    <xf numFmtId="0" fontId="4" fillId="0" borderId="33" xfId="0" applyFont="1" applyBorder="1" applyAlignment="1">
      <alignment horizontal="center" vertical="center"/>
    </xf>
    <xf numFmtId="0" fontId="18" fillId="0" borderId="24" xfId="0" applyFont="1" applyBorder="1" applyAlignment="1"/>
    <xf numFmtId="0" fontId="18" fillId="0" borderId="43" xfId="0" applyFont="1" applyBorder="1" applyAlignment="1"/>
    <xf numFmtId="0" fontId="1" fillId="0" borderId="39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0" fillId="0" borderId="36" xfId="0" applyBorder="1" applyAlignment="1"/>
    <xf numFmtId="0" fontId="18" fillId="0" borderId="0" xfId="0" applyFont="1" applyAlignment="1"/>
    <xf numFmtId="0" fontId="18" fillId="0" borderId="40" xfId="0" applyFont="1" applyBorder="1" applyAlignment="1"/>
    <xf numFmtId="0" fontId="0" fillId="0" borderId="46" xfId="0" applyFill="1" applyBorder="1" applyAlignment="1"/>
    <xf numFmtId="0" fontId="2" fillId="0" borderId="40" xfId="0" applyFont="1" applyFill="1" applyBorder="1" applyAlignment="1">
      <alignment vertical="center"/>
    </xf>
    <xf numFmtId="0" fontId="0" fillId="0" borderId="37" xfId="0" applyBorder="1" applyAlignment="1"/>
    <xf numFmtId="0" fontId="18" fillId="0" borderId="19" xfId="0" applyFont="1" applyBorder="1" applyAlignment="1"/>
    <xf numFmtId="0" fontId="18" fillId="0" borderId="47" xfId="0" applyFont="1" applyBorder="1" applyAlignment="1"/>
    <xf numFmtId="0" fontId="0" fillId="0" borderId="17" xfId="0" applyFill="1" applyBorder="1" applyAlignment="1"/>
    <xf numFmtId="0" fontId="2" fillId="0" borderId="47" xfId="0" applyFont="1" applyFill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0" fillId="0" borderId="46" xfId="0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26" fillId="0" borderId="12" xfId="0" applyFont="1" applyBorder="1" applyAlignment="1">
      <alignment vertical="center"/>
    </xf>
    <xf numFmtId="0" fontId="30" fillId="0" borderId="12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1" fontId="33" fillId="0" borderId="0" xfId="0" applyNumberFormat="1" applyFont="1" applyFill="1" applyAlignment="1"/>
    <xf numFmtId="0" fontId="4" fillId="0" borderId="56" xfId="0" applyFont="1" applyBorder="1"/>
    <xf numFmtId="0" fontId="4" fillId="0" borderId="55" xfId="0" applyFont="1" applyBorder="1"/>
    <xf numFmtId="0" fontId="4" fillId="0" borderId="55" xfId="0" applyFont="1" applyBorder="1" applyAlignment="1">
      <alignment horizontal="center" vertical="center"/>
    </xf>
    <xf numFmtId="0" fontId="4" fillId="0" borderId="57" xfId="0" applyFont="1" applyBorder="1"/>
    <xf numFmtId="0" fontId="4" fillId="0" borderId="34" xfId="0" applyFont="1" applyBorder="1" applyAlignment="1"/>
    <xf numFmtId="0" fontId="4" fillId="0" borderId="4" xfId="0" applyFont="1" applyBorder="1" applyAlignment="1"/>
    <xf numFmtId="0" fontId="4" fillId="0" borderId="35" xfId="0" applyFont="1" applyBorder="1" applyAlignment="1"/>
    <xf numFmtId="0" fontId="4" fillId="0" borderId="22" xfId="0" applyFont="1" applyBorder="1" applyAlignment="1"/>
    <xf numFmtId="0" fontId="4" fillId="0" borderId="9" xfId="0" applyFont="1" applyBorder="1" applyAlignment="1"/>
    <xf numFmtId="0" fontId="4" fillId="0" borderId="23" xfId="0" applyFont="1" applyBorder="1" applyAlignment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wrapText="1"/>
    </xf>
    <xf numFmtId="0" fontId="26" fillId="0" borderId="1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4" fillId="4" borderId="50" xfId="0" applyFont="1" applyFill="1" applyBorder="1" applyAlignment="1">
      <alignment vertical="center" wrapText="1"/>
    </xf>
    <xf numFmtId="0" fontId="26" fillId="0" borderId="51" xfId="0" applyFont="1" applyBorder="1" applyAlignment="1">
      <alignment vertical="center" wrapText="1"/>
    </xf>
    <xf numFmtId="0" fontId="26" fillId="0" borderId="52" xfId="0" applyFont="1" applyBorder="1" applyAlignment="1">
      <alignment vertical="center" wrapText="1"/>
    </xf>
    <xf numFmtId="0" fontId="21" fillId="2" borderId="50" xfId="0" applyFont="1" applyFill="1" applyBorder="1" applyAlignment="1">
      <alignment vertical="center" wrapText="1"/>
    </xf>
    <xf numFmtId="0" fontId="21" fillId="2" borderId="51" xfId="0" applyFont="1" applyFill="1" applyBorder="1" applyAlignment="1">
      <alignment vertical="center" wrapText="1"/>
    </xf>
    <xf numFmtId="0" fontId="21" fillId="2" borderId="5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1" fillId="4" borderId="0" xfId="0" applyFont="1" applyFill="1" applyAlignment="1">
      <alignment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1" fillId="3" borderId="18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wrapText="1"/>
    </xf>
    <xf numFmtId="0" fontId="20" fillId="3" borderId="20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wrapText="1"/>
    </xf>
    <xf numFmtId="0" fontId="20" fillId="3" borderId="3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0" fillId="0" borderId="53" xfId="0" applyBorder="1" applyAlignment="1">
      <alignment wrapText="1"/>
    </xf>
    <xf numFmtId="0" fontId="22" fillId="0" borderId="58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4" fillId="0" borderId="59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23" xfId="0" applyBorder="1" applyAlignment="1"/>
    <xf numFmtId="0" fontId="1" fillId="0" borderId="39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22" fillId="0" borderId="46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23" xfId="0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2" fillId="0" borderId="24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4" fillId="0" borderId="25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0" fillId="0" borderId="4" xfId="0" applyBorder="1"/>
    <xf numFmtId="0" fontId="0" fillId="0" borderId="35" xfId="0" applyBorder="1"/>
    <xf numFmtId="0" fontId="4" fillId="0" borderId="28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4" fillId="0" borderId="48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28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9" xfId="0" applyBorder="1" applyAlignment="1">
      <alignment wrapText="1"/>
    </xf>
    <xf numFmtId="0" fontId="1" fillId="0" borderId="46" xfId="0" applyFont="1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5" fillId="0" borderId="42" xfId="0" applyFont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5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1"/>
  <sheetViews>
    <sheetView topLeftCell="A151" workbookViewId="0">
      <selection activeCell="AG98" sqref="AG98"/>
    </sheetView>
  </sheetViews>
  <sheetFormatPr defaultRowHeight="15" x14ac:dyDescent="0.25"/>
  <cols>
    <col min="1" max="1" width="9.140625" style="2"/>
    <col min="2" max="2" width="20.28515625" style="2" customWidth="1"/>
    <col min="3" max="5" width="9.140625" style="2" hidden="1" customWidth="1"/>
    <col min="6" max="6" width="9.140625" style="2"/>
    <col min="7" max="7" width="4.5703125" style="2" customWidth="1"/>
    <col min="8" max="10" width="9.140625" style="2" hidden="1" customWidth="1"/>
    <col min="11" max="11" width="9.140625" style="2"/>
    <col min="12" max="12" width="3.140625" style="2" customWidth="1"/>
    <col min="13" max="14" width="9.140625" style="2" hidden="1" customWidth="1"/>
    <col min="15" max="15" width="10.85546875" style="2" customWidth="1"/>
    <col min="16" max="18" width="9.140625" style="2" hidden="1" customWidth="1"/>
    <col min="19" max="19" width="9.140625" style="2"/>
    <col min="20" max="20" width="8.5703125" style="2" customWidth="1"/>
    <col min="21" max="22" width="9.140625" style="2" hidden="1" customWidth="1"/>
    <col min="23" max="23" width="9.85546875" style="2" customWidth="1"/>
    <col min="24" max="24" width="6.42578125" style="2" customWidth="1"/>
    <col min="25" max="25" width="5.140625" style="2" customWidth="1"/>
    <col min="26" max="26" width="9.140625" style="2" hidden="1" customWidth="1"/>
    <col min="27" max="27" width="6.5703125" style="2" customWidth="1"/>
    <col min="28" max="28" width="7.42578125" style="2" customWidth="1"/>
    <col min="29" max="29" width="6.28515625" style="65" customWidth="1"/>
    <col min="30" max="16384" width="9.140625" style="2"/>
  </cols>
  <sheetData>
    <row r="1" spans="1:29" ht="18.75" customHeight="1" thickBot="1" x14ac:dyDescent="0.3">
      <c r="A1" s="249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1"/>
      <c r="AA1" s="1"/>
      <c r="AB1" s="1"/>
    </row>
    <row r="2" spans="1:29" ht="15.75" customHeight="1" x14ac:dyDescent="0.25">
      <c r="A2" s="3"/>
      <c r="B2" s="3"/>
      <c r="C2" s="3"/>
      <c r="D2" s="3"/>
      <c r="E2" s="3"/>
      <c r="F2" s="252" t="s">
        <v>129</v>
      </c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3"/>
      <c r="V2" s="3"/>
      <c r="W2" s="3"/>
      <c r="X2" s="3"/>
      <c r="Y2" s="3"/>
      <c r="Z2" s="3"/>
      <c r="AA2" s="3"/>
      <c r="AB2" s="3"/>
    </row>
    <row r="3" spans="1:29" ht="21" customHeight="1" x14ac:dyDescent="0.25">
      <c r="A3" s="242" t="s">
        <v>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</row>
    <row r="4" spans="1:29" ht="78" customHeight="1" x14ac:dyDescent="0.25">
      <c r="A4" s="183" t="s">
        <v>2</v>
      </c>
      <c r="B4" s="184"/>
      <c r="C4" s="184"/>
      <c r="D4" s="184"/>
      <c r="E4" s="185"/>
      <c r="F4" s="186" t="s">
        <v>3</v>
      </c>
      <c r="G4" s="187"/>
      <c r="H4" s="187"/>
      <c r="I4" s="187"/>
      <c r="J4" s="188"/>
      <c r="K4" s="186" t="s">
        <v>4</v>
      </c>
      <c r="L4" s="187"/>
      <c r="M4" s="187"/>
      <c r="N4" s="188"/>
      <c r="O4" s="186" t="s">
        <v>5</v>
      </c>
      <c r="P4" s="187"/>
      <c r="Q4" s="187"/>
      <c r="R4" s="188"/>
      <c r="S4" s="186" t="s">
        <v>6</v>
      </c>
      <c r="T4" s="187"/>
      <c r="U4" s="187"/>
      <c r="V4" s="188"/>
      <c r="W4" s="186" t="s">
        <v>7</v>
      </c>
      <c r="X4" s="187"/>
      <c r="Y4" s="187"/>
      <c r="Z4" s="188"/>
      <c r="AA4" s="4" t="s">
        <v>8</v>
      </c>
      <c r="AB4" s="4" t="s">
        <v>9</v>
      </c>
      <c r="AC4" s="5"/>
    </row>
    <row r="5" spans="1:29" ht="70.5" customHeight="1" x14ac:dyDescent="0.25">
      <c r="A5" s="174" t="s">
        <v>128</v>
      </c>
      <c r="B5" s="175"/>
      <c r="C5" s="175"/>
      <c r="D5" s="175"/>
      <c r="E5" s="176"/>
      <c r="F5" s="165"/>
      <c r="G5" s="166"/>
      <c r="H5" s="166"/>
      <c r="I5" s="166"/>
      <c r="J5" s="167"/>
      <c r="K5" s="165"/>
      <c r="L5" s="166"/>
      <c r="M5" s="166"/>
      <c r="N5" s="167"/>
      <c r="O5" s="165"/>
      <c r="P5" s="166"/>
      <c r="Q5" s="166"/>
      <c r="R5" s="167"/>
      <c r="S5" s="165"/>
      <c r="T5" s="166"/>
      <c r="U5" s="166"/>
      <c r="V5" s="167"/>
      <c r="W5" s="165"/>
      <c r="X5" s="166"/>
      <c r="Y5" s="166"/>
      <c r="Z5" s="167"/>
      <c r="AA5" s="6"/>
      <c r="AB5" s="6"/>
      <c r="AC5" s="5"/>
    </row>
    <row r="6" spans="1:29" ht="15.75" x14ac:dyDescent="0.25">
      <c r="A6" s="165" t="s">
        <v>10</v>
      </c>
      <c r="B6" s="166"/>
      <c r="C6" s="166"/>
      <c r="D6" s="166"/>
      <c r="E6" s="167"/>
      <c r="F6" s="165">
        <v>1</v>
      </c>
      <c r="G6" s="166"/>
      <c r="H6" s="166"/>
      <c r="I6" s="166"/>
      <c r="J6" s="167"/>
      <c r="K6" s="165"/>
      <c r="L6" s="166"/>
      <c r="M6" s="166"/>
      <c r="N6" s="167"/>
      <c r="O6" s="165"/>
      <c r="P6" s="166"/>
      <c r="Q6" s="166"/>
      <c r="R6" s="167"/>
      <c r="S6" s="165"/>
      <c r="T6" s="166"/>
      <c r="U6" s="166"/>
      <c r="V6" s="167"/>
      <c r="W6" s="165">
        <v>1</v>
      </c>
      <c r="X6" s="166"/>
      <c r="Y6" s="166"/>
      <c r="Z6" s="167"/>
      <c r="AA6" s="6"/>
      <c r="AB6" s="6"/>
      <c r="AC6" s="5"/>
    </row>
    <row r="7" spans="1:29" ht="15.75" customHeight="1" x14ac:dyDescent="0.25">
      <c r="A7" s="165" t="s">
        <v>11</v>
      </c>
      <c r="B7" s="166"/>
      <c r="C7" s="166"/>
      <c r="D7" s="166"/>
      <c r="E7" s="167"/>
      <c r="F7" s="165">
        <v>1</v>
      </c>
      <c r="G7" s="166"/>
      <c r="H7" s="166"/>
      <c r="I7" s="166"/>
      <c r="J7" s="167"/>
      <c r="K7" s="165"/>
      <c r="L7" s="166"/>
      <c r="M7" s="166"/>
      <c r="N7" s="167"/>
      <c r="O7" s="237"/>
      <c r="P7" s="223"/>
      <c r="Q7" s="223"/>
      <c r="R7" s="238"/>
      <c r="S7" s="165"/>
      <c r="T7" s="166"/>
      <c r="U7" s="166"/>
      <c r="V7" s="167"/>
      <c r="W7" s="165">
        <v>3</v>
      </c>
      <c r="X7" s="166"/>
      <c r="Y7" s="166"/>
      <c r="Z7" s="167"/>
      <c r="AA7" s="6">
        <v>2</v>
      </c>
      <c r="AB7" s="6">
        <v>1</v>
      </c>
      <c r="AC7" s="5"/>
    </row>
    <row r="8" spans="1:29" ht="15.75" customHeight="1" x14ac:dyDescent="0.25">
      <c r="A8" s="165" t="s">
        <v>12</v>
      </c>
      <c r="B8" s="166"/>
      <c r="C8" s="166"/>
      <c r="D8" s="166"/>
      <c r="E8" s="167"/>
      <c r="F8" s="165">
        <v>3</v>
      </c>
      <c r="G8" s="166"/>
      <c r="H8" s="166"/>
      <c r="I8" s="166"/>
      <c r="J8" s="167"/>
      <c r="K8" s="165">
        <v>1</v>
      </c>
      <c r="L8" s="166"/>
      <c r="M8" s="166"/>
      <c r="N8" s="167"/>
      <c r="O8" s="165"/>
      <c r="P8" s="166"/>
      <c r="Q8" s="166"/>
      <c r="R8" s="167"/>
      <c r="S8" s="165">
        <v>1</v>
      </c>
      <c r="T8" s="166"/>
      <c r="U8" s="166"/>
      <c r="V8" s="167"/>
      <c r="W8" s="165">
        <v>5</v>
      </c>
      <c r="X8" s="166"/>
      <c r="Y8" s="166"/>
      <c r="Z8" s="167"/>
      <c r="AA8" s="6">
        <v>1</v>
      </c>
      <c r="AB8" s="6"/>
      <c r="AC8" s="5"/>
    </row>
    <row r="9" spans="1:29" ht="15.75" customHeight="1" x14ac:dyDescent="0.25">
      <c r="A9" s="165" t="s">
        <v>13</v>
      </c>
      <c r="B9" s="166"/>
      <c r="C9" s="166"/>
      <c r="D9" s="166"/>
      <c r="E9" s="167"/>
      <c r="F9" s="165">
        <v>1</v>
      </c>
      <c r="G9" s="166"/>
      <c r="H9" s="166"/>
      <c r="I9" s="166"/>
      <c r="J9" s="167"/>
      <c r="K9" s="165"/>
      <c r="L9" s="166"/>
      <c r="M9" s="166"/>
      <c r="N9" s="167"/>
      <c r="O9" s="165"/>
      <c r="P9" s="166"/>
      <c r="Q9" s="166"/>
      <c r="R9" s="167"/>
      <c r="S9" s="165"/>
      <c r="T9" s="166"/>
      <c r="U9" s="166"/>
      <c r="V9" s="167"/>
      <c r="W9" s="165">
        <v>1</v>
      </c>
      <c r="X9" s="166"/>
      <c r="Y9" s="166"/>
      <c r="Z9" s="167"/>
      <c r="AA9" s="6"/>
      <c r="AB9" s="6"/>
      <c r="AC9" s="5"/>
    </row>
    <row r="10" spans="1:29" ht="15.75" customHeight="1" x14ac:dyDescent="0.25">
      <c r="A10" s="246" t="s">
        <v>14</v>
      </c>
      <c r="B10" s="247"/>
      <c r="C10" s="247"/>
      <c r="D10" s="247"/>
      <c r="E10" s="248"/>
      <c r="F10" s="246">
        <f>SUM(F5:J9)</f>
        <v>6</v>
      </c>
      <c r="G10" s="247"/>
      <c r="H10" s="247"/>
      <c r="I10" s="247"/>
      <c r="J10" s="248"/>
      <c r="K10" s="246">
        <f>SUM(K5:N9)</f>
        <v>1</v>
      </c>
      <c r="L10" s="247"/>
      <c r="M10" s="247"/>
      <c r="N10" s="248"/>
      <c r="O10" s="246">
        <f>SUM(O5:R9)</f>
        <v>0</v>
      </c>
      <c r="P10" s="247"/>
      <c r="Q10" s="247"/>
      <c r="R10" s="248"/>
      <c r="S10" s="246">
        <f>SUM(S5:V9)</f>
        <v>1</v>
      </c>
      <c r="T10" s="247"/>
      <c r="U10" s="247"/>
      <c r="V10" s="248"/>
      <c r="W10" s="246">
        <f>SUM(W5:Z9)</f>
        <v>10</v>
      </c>
      <c r="X10" s="247"/>
      <c r="Y10" s="247"/>
      <c r="Z10" s="248"/>
      <c r="AA10" s="72">
        <f>SUM(AA5:AA9)</f>
        <v>3</v>
      </c>
      <c r="AB10" s="72">
        <f>SUM(AB5:AB9)</f>
        <v>1</v>
      </c>
      <c r="AC10" s="5">
        <f>SUM(F10:AB10)</f>
        <v>22</v>
      </c>
    </row>
    <row r="11" spans="1:29" ht="18" customHeight="1" x14ac:dyDescent="0.25">
      <c r="A11" s="180" t="s">
        <v>15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2"/>
      <c r="AC11" s="5"/>
    </row>
    <row r="12" spans="1:29" ht="45.75" customHeight="1" x14ac:dyDescent="0.25">
      <c r="A12" s="183" t="s">
        <v>2</v>
      </c>
      <c r="B12" s="184"/>
      <c r="C12" s="184"/>
      <c r="D12" s="184"/>
      <c r="E12" s="185"/>
      <c r="F12" s="186" t="s">
        <v>16</v>
      </c>
      <c r="G12" s="187"/>
      <c r="H12" s="187"/>
      <c r="I12" s="187"/>
      <c r="J12" s="188"/>
      <c r="K12" s="186"/>
      <c r="L12" s="187"/>
      <c r="M12" s="187"/>
      <c r="N12" s="188"/>
      <c r="O12" s="186"/>
      <c r="P12" s="187"/>
      <c r="Q12" s="187"/>
      <c r="R12" s="188"/>
      <c r="S12" s="171" t="s">
        <v>17</v>
      </c>
      <c r="T12" s="201"/>
      <c r="U12" s="201"/>
      <c r="V12" s="202"/>
      <c r="W12" s="171"/>
      <c r="X12" s="201"/>
      <c r="Y12" s="201"/>
      <c r="Z12" s="201"/>
      <c r="AA12" s="201"/>
      <c r="AB12" s="202"/>
      <c r="AC12" s="5"/>
    </row>
    <row r="13" spans="1:29" ht="15.75" customHeight="1" x14ac:dyDescent="0.25">
      <c r="A13" s="165" t="s">
        <v>11</v>
      </c>
      <c r="B13" s="166"/>
      <c r="C13" s="166"/>
      <c r="D13" s="166"/>
      <c r="E13" s="167"/>
      <c r="F13" s="165">
        <v>1</v>
      </c>
      <c r="G13" s="166"/>
      <c r="H13" s="166"/>
      <c r="I13" s="166"/>
      <c r="J13" s="167"/>
      <c r="K13" s="165"/>
      <c r="L13" s="166"/>
      <c r="M13" s="166"/>
      <c r="N13" s="167"/>
      <c r="O13" s="165"/>
      <c r="P13" s="166"/>
      <c r="Q13" s="166"/>
      <c r="R13" s="167"/>
      <c r="S13" s="165">
        <v>1</v>
      </c>
      <c r="T13" s="166"/>
      <c r="U13" s="166"/>
      <c r="V13" s="167"/>
      <c r="W13" s="165"/>
      <c r="X13" s="166"/>
      <c r="Y13" s="166"/>
      <c r="Z13" s="166"/>
      <c r="AA13" s="166"/>
      <c r="AB13" s="167"/>
      <c r="AC13" s="5"/>
    </row>
    <row r="14" spans="1:29" ht="15.75" customHeight="1" x14ac:dyDescent="0.25">
      <c r="A14" s="246" t="s">
        <v>14</v>
      </c>
      <c r="B14" s="247"/>
      <c r="C14" s="247"/>
      <c r="D14" s="247"/>
      <c r="E14" s="248"/>
      <c r="F14" s="246">
        <f>SUM(F13)</f>
        <v>1</v>
      </c>
      <c r="G14" s="247"/>
      <c r="H14" s="247"/>
      <c r="I14" s="247"/>
      <c r="J14" s="248"/>
      <c r="K14" s="246">
        <f>SUM(K13)</f>
        <v>0</v>
      </c>
      <c r="L14" s="247"/>
      <c r="M14" s="247"/>
      <c r="N14" s="248"/>
      <c r="O14" s="246">
        <f>SUM(O13)</f>
        <v>0</v>
      </c>
      <c r="P14" s="247"/>
      <c r="Q14" s="247"/>
      <c r="R14" s="248"/>
      <c r="S14" s="246">
        <f>SUM(S13)</f>
        <v>1</v>
      </c>
      <c r="T14" s="247"/>
      <c r="U14" s="247"/>
      <c r="V14" s="248"/>
      <c r="W14" s="246"/>
      <c r="X14" s="247"/>
      <c r="Y14" s="247"/>
      <c r="Z14" s="247"/>
      <c r="AA14" s="247"/>
      <c r="AB14" s="248"/>
      <c r="AC14" s="5">
        <f>SUM(F14+S14)</f>
        <v>2</v>
      </c>
    </row>
    <row r="15" spans="1:29" ht="19.5" customHeight="1" x14ac:dyDescent="0.25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101"/>
      <c r="AB15" s="102"/>
      <c r="AC15" s="5"/>
    </row>
    <row r="16" spans="1:29" ht="18" customHeight="1" x14ac:dyDescent="0.25">
      <c r="A16" s="180" t="s">
        <v>18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5"/>
    </row>
    <row r="17" spans="1:29" ht="27.75" customHeight="1" x14ac:dyDescent="0.25">
      <c r="A17" s="183" t="s">
        <v>2</v>
      </c>
      <c r="B17" s="184"/>
      <c r="C17" s="184"/>
      <c r="D17" s="184"/>
      <c r="E17" s="185"/>
      <c r="F17" s="186" t="s">
        <v>3</v>
      </c>
      <c r="G17" s="187"/>
      <c r="H17" s="187"/>
      <c r="I17" s="187"/>
      <c r="J17" s="188"/>
      <c r="K17" s="186" t="s">
        <v>4</v>
      </c>
      <c r="L17" s="187"/>
      <c r="M17" s="187"/>
      <c r="N17" s="188"/>
      <c r="O17" s="186" t="s">
        <v>5</v>
      </c>
      <c r="P17" s="187"/>
      <c r="Q17" s="187"/>
      <c r="R17" s="188"/>
      <c r="S17" s="186" t="s">
        <v>19</v>
      </c>
      <c r="T17" s="187"/>
      <c r="U17" s="187"/>
      <c r="V17" s="188"/>
      <c r="W17" s="186" t="s">
        <v>7</v>
      </c>
      <c r="X17" s="187"/>
      <c r="Y17" s="187"/>
      <c r="Z17" s="187"/>
      <c r="AA17" s="187"/>
      <c r="AB17" s="188"/>
      <c r="AC17" s="5"/>
    </row>
    <row r="18" spans="1:29" ht="70.5" customHeight="1" x14ac:dyDescent="0.25">
      <c r="A18" s="174" t="s">
        <v>128</v>
      </c>
      <c r="B18" s="175"/>
      <c r="C18" s="175"/>
      <c r="D18" s="175"/>
      <c r="E18" s="176"/>
      <c r="F18" s="165"/>
      <c r="G18" s="166"/>
      <c r="H18" s="166"/>
      <c r="I18" s="166"/>
      <c r="J18" s="167"/>
      <c r="K18" s="165"/>
      <c r="L18" s="166"/>
      <c r="M18" s="166"/>
      <c r="N18" s="167"/>
      <c r="O18" s="165"/>
      <c r="P18" s="166"/>
      <c r="Q18" s="166"/>
      <c r="R18" s="167"/>
      <c r="S18" s="165"/>
      <c r="T18" s="166"/>
      <c r="U18" s="166"/>
      <c r="V18" s="167"/>
      <c r="W18" s="165"/>
      <c r="X18" s="166"/>
      <c r="Y18" s="166"/>
      <c r="Z18" s="166"/>
      <c r="AA18" s="166"/>
      <c r="AB18" s="167"/>
      <c r="AC18" s="5"/>
    </row>
    <row r="19" spans="1:29" ht="15.75" x14ac:dyDescent="0.25">
      <c r="A19" s="165" t="s">
        <v>10</v>
      </c>
      <c r="B19" s="166"/>
      <c r="C19" s="166"/>
      <c r="D19" s="166"/>
      <c r="E19" s="167"/>
      <c r="F19" s="165"/>
      <c r="G19" s="166"/>
      <c r="H19" s="166"/>
      <c r="I19" s="166"/>
      <c r="J19" s="167"/>
      <c r="K19" s="165"/>
      <c r="L19" s="166"/>
      <c r="M19" s="166"/>
      <c r="N19" s="167"/>
      <c r="O19" s="165">
        <v>1</v>
      </c>
      <c r="P19" s="166"/>
      <c r="Q19" s="166"/>
      <c r="R19" s="167"/>
      <c r="S19" s="165"/>
      <c r="T19" s="166"/>
      <c r="U19" s="166"/>
      <c r="V19" s="167"/>
      <c r="W19" s="165">
        <v>1</v>
      </c>
      <c r="X19" s="166"/>
      <c r="Y19" s="166"/>
      <c r="Z19" s="166"/>
      <c r="AA19" s="166"/>
      <c r="AB19" s="167"/>
      <c r="AC19" s="5"/>
    </row>
    <row r="20" spans="1:29" ht="13.5" customHeight="1" x14ac:dyDescent="0.25">
      <c r="A20" s="165" t="s">
        <v>11</v>
      </c>
      <c r="B20" s="166"/>
      <c r="C20" s="166"/>
      <c r="D20" s="166"/>
      <c r="E20" s="167"/>
      <c r="F20" s="165">
        <v>1</v>
      </c>
      <c r="G20" s="166"/>
      <c r="H20" s="166"/>
      <c r="I20" s="166"/>
      <c r="J20" s="167"/>
      <c r="K20" s="165"/>
      <c r="L20" s="166"/>
      <c r="M20" s="166"/>
      <c r="N20" s="167"/>
      <c r="O20" s="165">
        <v>1</v>
      </c>
      <c r="P20" s="166"/>
      <c r="Q20" s="166"/>
      <c r="R20" s="167"/>
      <c r="S20" s="165"/>
      <c r="T20" s="166"/>
      <c r="U20" s="166"/>
      <c r="V20" s="167"/>
      <c r="W20" s="165">
        <v>2</v>
      </c>
      <c r="X20" s="166"/>
      <c r="Y20" s="166"/>
      <c r="Z20" s="166"/>
      <c r="AA20" s="166"/>
      <c r="AB20" s="167"/>
      <c r="AC20" s="5"/>
    </row>
    <row r="21" spans="1:29" ht="12" customHeight="1" x14ac:dyDescent="0.25">
      <c r="A21" s="165" t="s">
        <v>12</v>
      </c>
      <c r="B21" s="166"/>
      <c r="C21" s="166"/>
      <c r="D21" s="166"/>
      <c r="E21" s="167"/>
      <c r="F21" s="165"/>
      <c r="G21" s="166"/>
      <c r="H21" s="166"/>
      <c r="I21" s="166"/>
      <c r="J21" s="167"/>
      <c r="K21" s="165"/>
      <c r="L21" s="166"/>
      <c r="M21" s="166"/>
      <c r="N21" s="167"/>
      <c r="O21" s="165">
        <v>5</v>
      </c>
      <c r="P21" s="166"/>
      <c r="Q21" s="166"/>
      <c r="R21" s="167"/>
      <c r="S21" s="165">
        <v>1</v>
      </c>
      <c r="T21" s="166"/>
      <c r="U21" s="166"/>
      <c r="V21" s="167"/>
      <c r="W21" s="165">
        <v>4</v>
      </c>
      <c r="X21" s="166"/>
      <c r="Y21" s="166"/>
      <c r="Z21" s="166"/>
      <c r="AA21" s="166"/>
      <c r="AB21" s="167"/>
      <c r="AC21" s="5"/>
    </row>
    <row r="22" spans="1:29" ht="15.75" customHeight="1" x14ac:dyDescent="0.25">
      <c r="A22" s="165" t="s">
        <v>13</v>
      </c>
      <c r="B22" s="166"/>
      <c r="C22" s="166"/>
      <c r="D22" s="166"/>
      <c r="E22" s="167"/>
      <c r="F22" s="165"/>
      <c r="G22" s="166"/>
      <c r="H22" s="166"/>
      <c r="I22" s="166"/>
      <c r="J22" s="167"/>
      <c r="K22" s="165"/>
      <c r="L22" s="166"/>
      <c r="M22" s="166"/>
      <c r="N22" s="167"/>
      <c r="O22" s="165"/>
      <c r="P22" s="166"/>
      <c r="Q22" s="166"/>
      <c r="R22" s="167"/>
      <c r="S22" s="165"/>
      <c r="T22" s="166"/>
      <c r="U22" s="166"/>
      <c r="V22" s="167"/>
      <c r="W22" s="165"/>
      <c r="X22" s="166"/>
      <c r="Y22" s="166"/>
      <c r="Z22" s="166"/>
      <c r="AA22" s="166"/>
      <c r="AB22" s="167"/>
      <c r="AC22" s="5"/>
    </row>
    <row r="23" spans="1:29" ht="12.75" customHeight="1" x14ac:dyDescent="0.25">
      <c r="A23" s="165" t="s">
        <v>14</v>
      </c>
      <c r="B23" s="166"/>
      <c r="C23" s="166"/>
      <c r="D23" s="166"/>
      <c r="E23" s="167"/>
      <c r="F23" s="165">
        <f>SUM(F18:J22)</f>
        <v>1</v>
      </c>
      <c r="G23" s="166"/>
      <c r="H23" s="166"/>
      <c r="I23" s="166"/>
      <c r="J23" s="167"/>
      <c r="K23" s="165">
        <f>SUM(K18:N22)</f>
        <v>0</v>
      </c>
      <c r="L23" s="166"/>
      <c r="M23" s="166"/>
      <c r="N23" s="167"/>
      <c r="O23" s="165">
        <f>SUM(O18:R22)</f>
        <v>7</v>
      </c>
      <c r="P23" s="166"/>
      <c r="Q23" s="166"/>
      <c r="R23" s="167"/>
      <c r="S23" s="165">
        <f>SUM(S18:V22)</f>
        <v>1</v>
      </c>
      <c r="T23" s="166"/>
      <c r="U23" s="166"/>
      <c r="V23" s="167"/>
      <c r="W23" s="244">
        <f>SUM(W18:Z22)</f>
        <v>7</v>
      </c>
      <c r="X23" s="245"/>
      <c r="Y23" s="245"/>
      <c r="Z23" s="245"/>
      <c r="AA23" s="127"/>
      <c r="AB23" s="128"/>
      <c r="AC23" s="5">
        <f>SUM(F23:AB23)</f>
        <v>16</v>
      </c>
    </row>
    <row r="24" spans="1:29" ht="18" customHeight="1" x14ac:dyDescent="0.25">
      <c r="A24" s="242" t="s">
        <v>114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5"/>
    </row>
    <row r="25" spans="1:29" ht="45" customHeight="1" x14ac:dyDescent="0.25">
      <c r="A25" s="183" t="s">
        <v>2</v>
      </c>
      <c r="B25" s="184"/>
      <c r="C25" s="184"/>
      <c r="D25" s="184"/>
      <c r="E25" s="185"/>
      <c r="F25" s="186" t="s">
        <v>3</v>
      </c>
      <c r="G25" s="187"/>
      <c r="H25" s="187"/>
      <c r="I25" s="187"/>
      <c r="J25" s="188"/>
      <c r="K25" s="186" t="s">
        <v>4</v>
      </c>
      <c r="L25" s="187"/>
      <c r="M25" s="187"/>
      <c r="N25" s="188"/>
      <c r="O25" s="186" t="s">
        <v>20</v>
      </c>
      <c r="P25" s="187"/>
      <c r="Q25" s="187"/>
      <c r="R25" s="188"/>
      <c r="S25" s="186" t="s">
        <v>119</v>
      </c>
      <c r="T25" s="187"/>
      <c r="U25" s="187"/>
      <c r="V25" s="188"/>
      <c r="W25" s="186" t="s">
        <v>21</v>
      </c>
      <c r="X25" s="187"/>
      <c r="Y25" s="187"/>
      <c r="Z25" s="187"/>
      <c r="AA25" s="187"/>
      <c r="AB25" s="188"/>
      <c r="AC25" s="5"/>
    </row>
    <row r="26" spans="1:29" ht="11.25" customHeight="1" x14ac:dyDescent="0.25">
      <c r="A26" s="165" t="s">
        <v>11</v>
      </c>
      <c r="B26" s="166"/>
      <c r="C26" s="166"/>
      <c r="D26" s="166"/>
      <c r="E26" s="167"/>
      <c r="F26" s="165">
        <v>1</v>
      </c>
      <c r="G26" s="166"/>
      <c r="H26" s="166"/>
      <c r="I26" s="166"/>
      <c r="J26" s="167"/>
      <c r="K26" s="165"/>
      <c r="L26" s="166"/>
      <c r="M26" s="166"/>
      <c r="N26" s="167"/>
      <c r="O26" s="165"/>
      <c r="P26" s="166"/>
      <c r="Q26" s="166"/>
      <c r="R26" s="167"/>
      <c r="S26" s="165">
        <v>1</v>
      </c>
      <c r="T26" s="166"/>
      <c r="U26" s="166"/>
      <c r="V26" s="167"/>
      <c r="W26" s="165">
        <v>2</v>
      </c>
      <c r="X26" s="166"/>
      <c r="Y26" s="166"/>
      <c r="Z26" s="166"/>
      <c r="AA26" s="166"/>
      <c r="AB26" s="167"/>
      <c r="AC26" s="5"/>
    </row>
    <row r="27" spans="1:29" ht="19.5" customHeight="1" x14ac:dyDescent="0.25">
      <c r="A27" s="217" t="s">
        <v>14</v>
      </c>
      <c r="B27" s="218"/>
      <c r="C27" s="218"/>
      <c r="D27" s="218"/>
      <c r="E27" s="219"/>
      <c r="F27" s="217">
        <f>SUM(F26)</f>
        <v>1</v>
      </c>
      <c r="G27" s="218"/>
      <c r="H27" s="218"/>
      <c r="I27" s="218"/>
      <c r="J27" s="219"/>
      <c r="K27" s="217"/>
      <c r="L27" s="218"/>
      <c r="M27" s="218"/>
      <c r="N27" s="219"/>
      <c r="O27" s="217">
        <f>SUM(O26)</f>
        <v>0</v>
      </c>
      <c r="P27" s="218"/>
      <c r="Q27" s="218"/>
      <c r="R27" s="219"/>
      <c r="S27" s="217">
        <f>SUM(S26)</f>
        <v>1</v>
      </c>
      <c r="T27" s="218"/>
      <c r="U27" s="218"/>
      <c r="V27" s="219"/>
      <c r="W27" s="217">
        <f>SUM(W26)</f>
        <v>2</v>
      </c>
      <c r="X27" s="218"/>
      <c r="Y27" s="218"/>
      <c r="Z27" s="218"/>
      <c r="AA27" s="218"/>
      <c r="AB27" s="219"/>
      <c r="AC27" s="5">
        <f>SUM(F27:AB27)</f>
        <v>4</v>
      </c>
    </row>
    <row r="28" spans="1:29" ht="26.25" customHeight="1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1"/>
      <c r="AB28" s="1"/>
      <c r="AC28" s="5"/>
    </row>
    <row r="29" spans="1:29" ht="18" customHeight="1" x14ac:dyDescent="0.25">
      <c r="A29" s="242" t="s">
        <v>115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5"/>
    </row>
    <row r="30" spans="1:29" ht="46.5" customHeight="1" x14ac:dyDescent="0.25">
      <c r="A30" s="183" t="s">
        <v>2</v>
      </c>
      <c r="B30" s="184"/>
      <c r="C30" s="184"/>
      <c r="D30" s="184"/>
      <c r="E30" s="185"/>
      <c r="F30" s="186" t="s">
        <v>3</v>
      </c>
      <c r="G30" s="187"/>
      <c r="H30" s="187"/>
      <c r="I30" s="187"/>
      <c r="J30" s="188"/>
      <c r="K30" s="186" t="s">
        <v>4</v>
      </c>
      <c r="L30" s="187"/>
      <c r="M30" s="187"/>
      <c r="N30" s="188"/>
      <c r="O30" s="186" t="s">
        <v>22</v>
      </c>
      <c r="P30" s="187"/>
      <c r="Q30" s="187"/>
      <c r="R30" s="188"/>
      <c r="S30" s="186" t="s">
        <v>23</v>
      </c>
      <c r="T30" s="187"/>
      <c r="U30" s="187"/>
      <c r="V30" s="188"/>
      <c r="W30" s="186" t="s">
        <v>24</v>
      </c>
      <c r="X30" s="187"/>
      <c r="Y30" s="187"/>
      <c r="Z30" s="187"/>
      <c r="AA30" s="187"/>
      <c r="AB30" s="188"/>
      <c r="AC30" s="5"/>
    </row>
    <row r="31" spans="1:29" ht="15.75" customHeight="1" x14ac:dyDescent="0.25">
      <c r="A31" s="165" t="s">
        <v>11</v>
      </c>
      <c r="B31" s="166"/>
      <c r="C31" s="166"/>
      <c r="D31" s="166"/>
      <c r="E31" s="167"/>
      <c r="F31" s="165">
        <v>1</v>
      </c>
      <c r="G31" s="166"/>
      <c r="H31" s="166"/>
      <c r="I31" s="166"/>
      <c r="J31" s="167"/>
      <c r="K31" s="165">
        <v>1</v>
      </c>
      <c r="L31" s="166"/>
      <c r="M31" s="166"/>
      <c r="N31" s="167"/>
      <c r="O31" s="165">
        <v>5</v>
      </c>
      <c r="P31" s="166"/>
      <c r="Q31" s="166"/>
      <c r="R31" s="167"/>
      <c r="S31" s="165">
        <v>2</v>
      </c>
      <c r="T31" s="166"/>
      <c r="U31" s="166"/>
      <c r="V31" s="167"/>
      <c r="W31" s="165">
        <v>8</v>
      </c>
      <c r="X31" s="166"/>
      <c r="Y31" s="166"/>
      <c r="Z31" s="166"/>
      <c r="AA31" s="121"/>
      <c r="AB31" s="122"/>
      <c r="AC31" s="5"/>
    </row>
    <row r="32" spans="1:29" ht="60" customHeight="1" x14ac:dyDescent="0.25">
      <c r="A32" s="174" t="s">
        <v>128</v>
      </c>
      <c r="B32" s="175"/>
      <c r="C32" s="175"/>
      <c r="D32" s="175"/>
      <c r="E32" s="176"/>
      <c r="F32" s="165"/>
      <c r="G32" s="166"/>
      <c r="H32" s="166"/>
      <c r="I32" s="166"/>
      <c r="J32" s="167"/>
      <c r="K32" s="165"/>
      <c r="L32" s="166"/>
      <c r="M32" s="166"/>
      <c r="N32" s="167"/>
      <c r="O32" s="165"/>
      <c r="P32" s="166"/>
      <c r="Q32" s="166"/>
      <c r="R32" s="167"/>
      <c r="S32" s="165"/>
      <c r="T32" s="166"/>
      <c r="U32" s="166"/>
      <c r="V32" s="167"/>
      <c r="W32" s="165"/>
      <c r="X32" s="166"/>
      <c r="Y32" s="166"/>
      <c r="Z32" s="166"/>
      <c r="AA32" s="121"/>
      <c r="AB32" s="122"/>
      <c r="AC32" s="66"/>
    </row>
    <row r="33" spans="1:29" x14ac:dyDescent="0.25">
      <c r="A33" s="165" t="s">
        <v>10</v>
      </c>
      <c r="B33" s="166"/>
      <c r="C33" s="166"/>
      <c r="D33" s="166"/>
      <c r="E33" s="167"/>
      <c r="F33" s="165"/>
      <c r="G33" s="166"/>
      <c r="H33" s="166"/>
      <c r="I33" s="166"/>
      <c r="J33" s="167"/>
      <c r="K33" s="165"/>
      <c r="L33" s="166"/>
      <c r="M33" s="166"/>
      <c r="N33" s="167"/>
      <c r="O33" s="165">
        <v>5</v>
      </c>
      <c r="P33" s="166"/>
      <c r="Q33" s="166"/>
      <c r="R33" s="167"/>
      <c r="S33" s="165">
        <v>1</v>
      </c>
      <c r="T33" s="166"/>
      <c r="U33" s="166"/>
      <c r="V33" s="167"/>
      <c r="W33" s="165">
        <v>5</v>
      </c>
      <c r="X33" s="166"/>
      <c r="Y33" s="166"/>
      <c r="Z33" s="166"/>
      <c r="AA33" s="121"/>
      <c r="AB33" s="122"/>
      <c r="AC33" s="7"/>
    </row>
    <row r="34" spans="1:29" ht="15.75" customHeight="1" x14ac:dyDescent="0.25">
      <c r="A34" s="165" t="s">
        <v>12</v>
      </c>
      <c r="B34" s="166"/>
      <c r="C34" s="166"/>
      <c r="D34" s="166"/>
      <c r="E34" s="167"/>
      <c r="F34" s="165">
        <v>1</v>
      </c>
      <c r="G34" s="166"/>
      <c r="H34" s="166"/>
      <c r="I34" s="166"/>
      <c r="J34" s="167"/>
      <c r="K34" s="165"/>
      <c r="L34" s="166"/>
      <c r="M34" s="166"/>
      <c r="N34" s="167"/>
      <c r="O34" s="165">
        <v>11</v>
      </c>
      <c r="P34" s="166"/>
      <c r="Q34" s="166"/>
      <c r="R34" s="167"/>
      <c r="S34" s="165">
        <v>2</v>
      </c>
      <c r="T34" s="166"/>
      <c r="U34" s="166"/>
      <c r="V34" s="167"/>
      <c r="W34" s="165">
        <v>16</v>
      </c>
      <c r="X34" s="166"/>
      <c r="Y34" s="166"/>
      <c r="Z34" s="166"/>
      <c r="AA34" s="121"/>
      <c r="AB34" s="122"/>
      <c r="AC34" s="5"/>
    </row>
    <row r="35" spans="1:29" ht="15.75" customHeight="1" x14ac:dyDescent="0.25">
      <c r="A35" s="165" t="s">
        <v>13</v>
      </c>
      <c r="B35" s="166"/>
      <c r="C35" s="166"/>
      <c r="D35" s="166"/>
      <c r="E35" s="167"/>
      <c r="F35" s="165"/>
      <c r="G35" s="166"/>
      <c r="H35" s="166"/>
      <c r="I35" s="166"/>
      <c r="J35" s="167"/>
      <c r="K35" s="165"/>
      <c r="L35" s="166"/>
      <c r="M35" s="166"/>
      <c r="N35" s="167"/>
      <c r="O35" s="165">
        <v>2</v>
      </c>
      <c r="P35" s="166"/>
      <c r="Q35" s="166"/>
      <c r="R35" s="167"/>
      <c r="S35" s="165"/>
      <c r="T35" s="166"/>
      <c r="U35" s="166"/>
      <c r="V35" s="167"/>
      <c r="W35" s="165">
        <v>5</v>
      </c>
      <c r="X35" s="166"/>
      <c r="Y35" s="166"/>
      <c r="Z35" s="166"/>
      <c r="AA35" s="121"/>
      <c r="AB35" s="122"/>
      <c r="AC35" s="5"/>
    </row>
    <row r="36" spans="1:29" ht="15.75" customHeight="1" x14ac:dyDescent="0.25">
      <c r="A36" s="165" t="s">
        <v>25</v>
      </c>
      <c r="B36" s="166"/>
      <c r="C36" s="166"/>
      <c r="D36" s="166"/>
      <c r="E36" s="167"/>
      <c r="F36" s="165"/>
      <c r="G36" s="166"/>
      <c r="H36" s="166"/>
      <c r="I36" s="166"/>
      <c r="J36" s="167"/>
      <c r="K36" s="165"/>
      <c r="L36" s="166"/>
      <c r="M36" s="166"/>
      <c r="N36" s="167"/>
      <c r="O36" s="165">
        <v>1</v>
      </c>
      <c r="P36" s="166"/>
      <c r="Q36" s="166"/>
      <c r="R36" s="167"/>
      <c r="S36" s="165">
        <v>1</v>
      </c>
      <c r="T36" s="166"/>
      <c r="U36" s="166"/>
      <c r="V36" s="167"/>
      <c r="W36" s="165">
        <v>1</v>
      </c>
      <c r="X36" s="166"/>
      <c r="Y36" s="166"/>
      <c r="Z36" s="166"/>
      <c r="AA36" s="121"/>
      <c r="AB36" s="122"/>
      <c r="AC36" s="5"/>
    </row>
    <row r="37" spans="1:29" ht="15.75" customHeight="1" x14ac:dyDescent="0.25">
      <c r="A37" s="165" t="s">
        <v>26</v>
      </c>
      <c r="B37" s="166"/>
      <c r="C37" s="166"/>
      <c r="D37" s="166"/>
      <c r="E37" s="167"/>
      <c r="F37" s="165"/>
      <c r="G37" s="166"/>
      <c r="H37" s="166"/>
      <c r="I37" s="166"/>
      <c r="J37" s="167"/>
      <c r="K37" s="165"/>
      <c r="L37" s="166"/>
      <c r="M37" s="166"/>
      <c r="N37" s="167"/>
      <c r="O37" s="221">
        <v>1</v>
      </c>
      <c r="P37" s="232"/>
      <c r="Q37" s="232"/>
      <c r="R37" s="233"/>
      <c r="S37" s="165"/>
      <c r="T37" s="166"/>
      <c r="U37" s="166"/>
      <c r="V37" s="167"/>
      <c r="W37" s="221">
        <v>1</v>
      </c>
      <c r="X37" s="232"/>
      <c r="Y37" s="232"/>
      <c r="Z37" s="232"/>
      <c r="AA37" s="100"/>
      <c r="AB37" s="129"/>
      <c r="AC37" s="5"/>
    </row>
    <row r="38" spans="1:29" ht="15.75" customHeight="1" x14ac:dyDescent="0.25">
      <c r="A38" s="165" t="s">
        <v>27</v>
      </c>
      <c r="B38" s="166"/>
      <c r="C38" s="166"/>
      <c r="D38" s="166"/>
      <c r="E38" s="167"/>
      <c r="F38" s="165"/>
      <c r="G38" s="166"/>
      <c r="H38" s="166"/>
      <c r="I38" s="166"/>
      <c r="J38" s="167"/>
      <c r="K38" s="165"/>
      <c r="L38" s="166"/>
      <c r="M38" s="166"/>
      <c r="N38" s="167"/>
      <c r="O38" s="234"/>
      <c r="P38" s="235"/>
      <c r="Q38" s="235"/>
      <c r="R38" s="236"/>
      <c r="S38" s="165"/>
      <c r="T38" s="166"/>
      <c r="U38" s="166"/>
      <c r="V38" s="167"/>
      <c r="W38" s="234"/>
      <c r="X38" s="235"/>
      <c r="Y38" s="235"/>
      <c r="Z38" s="235"/>
      <c r="AA38" s="130"/>
      <c r="AB38" s="131"/>
      <c r="AC38" s="5"/>
    </row>
    <row r="39" spans="1:29" ht="15.75" customHeight="1" x14ac:dyDescent="0.25">
      <c r="A39" s="239"/>
      <c r="B39" s="240"/>
      <c r="C39" s="240"/>
      <c r="D39" s="240"/>
      <c r="E39" s="241"/>
      <c r="F39" s="165"/>
      <c r="G39" s="166"/>
      <c r="H39" s="166"/>
      <c r="I39" s="166"/>
      <c r="J39" s="167"/>
      <c r="K39" s="165"/>
      <c r="L39" s="166"/>
      <c r="M39" s="166"/>
      <c r="N39" s="167"/>
      <c r="O39" s="165"/>
      <c r="P39" s="166"/>
      <c r="Q39" s="166"/>
      <c r="R39" s="167"/>
      <c r="S39" s="165"/>
      <c r="T39" s="166"/>
      <c r="U39" s="166"/>
      <c r="V39" s="167"/>
      <c r="W39" s="165"/>
      <c r="X39" s="166"/>
      <c r="Y39" s="166"/>
      <c r="Z39" s="166"/>
      <c r="AA39" s="132"/>
      <c r="AB39" s="133"/>
      <c r="AC39" s="5"/>
    </row>
    <row r="40" spans="1:29" ht="15.75" customHeight="1" x14ac:dyDescent="0.25">
      <c r="A40" s="165" t="s">
        <v>28</v>
      </c>
      <c r="B40" s="166"/>
      <c r="C40" s="166"/>
      <c r="D40" s="166"/>
      <c r="E40" s="167"/>
      <c r="F40" s="237"/>
      <c r="G40" s="223"/>
      <c r="H40" s="223"/>
      <c r="I40" s="223"/>
      <c r="J40" s="238"/>
      <c r="K40" s="237"/>
      <c r="L40" s="223"/>
      <c r="M40" s="223"/>
      <c r="N40" s="238"/>
      <c r="O40" s="221"/>
      <c r="P40" s="232"/>
      <c r="Q40" s="232"/>
      <c r="R40" s="233"/>
      <c r="S40" s="237"/>
      <c r="T40" s="223"/>
      <c r="U40" s="223"/>
      <c r="V40" s="238"/>
      <c r="W40" s="221"/>
      <c r="X40" s="232"/>
      <c r="Y40" s="232"/>
      <c r="Z40" s="232"/>
      <c r="AA40" s="132"/>
      <c r="AB40" s="133"/>
      <c r="AC40" s="5"/>
    </row>
    <row r="41" spans="1:29" ht="15.75" customHeight="1" x14ac:dyDescent="0.25">
      <c r="A41" s="165" t="s">
        <v>29</v>
      </c>
      <c r="B41" s="166"/>
      <c r="C41" s="166"/>
      <c r="D41" s="166"/>
      <c r="E41" s="167"/>
      <c r="F41" s="237"/>
      <c r="G41" s="223"/>
      <c r="H41" s="223"/>
      <c r="I41" s="223"/>
      <c r="J41" s="238"/>
      <c r="K41" s="237"/>
      <c r="L41" s="223"/>
      <c r="M41" s="223"/>
      <c r="N41" s="238"/>
      <c r="O41" s="234"/>
      <c r="P41" s="235"/>
      <c r="Q41" s="235"/>
      <c r="R41" s="236"/>
      <c r="S41" s="237"/>
      <c r="T41" s="223"/>
      <c r="U41" s="223"/>
      <c r="V41" s="238"/>
      <c r="W41" s="234"/>
      <c r="X41" s="235"/>
      <c r="Y41" s="235"/>
      <c r="Z41" s="235"/>
      <c r="AA41" s="121"/>
      <c r="AB41" s="122"/>
      <c r="AC41" s="5"/>
    </row>
    <row r="42" spans="1:29" ht="15.75" customHeight="1" x14ac:dyDescent="0.25">
      <c r="A42" s="165" t="s">
        <v>30</v>
      </c>
      <c r="B42" s="166"/>
      <c r="C42" s="166"/>
      <c r="D42" s="166"/>
      <c r="E42" s="167"/>
      <c r="F42" s="165"/>
      <c r="G42" s="166"/>
      <c r="H42" s="166"/>
      <c r="I42" s="166"/>
      <c r="J42" s="167"/>
      <c r="K42" s="165"/>
      <c r="L42" s="166"/>
      <c r="M42" s="166"/>
      <c r="N42" s="167"/>
      <c r="O42" s="221"/>
      <c r="P42" s="232"/>
      <c r="Q42" s="232"/>
      <c r="R42" s="233"/>
      <c r="S42" s="165"/>
      <c r="T42" s="166"/>
      <c r="U42" s="166"/>
      <c r="V42" s="167"/>
      <c r="W42" s="221"/>
      <c r="X42" s="232"/>
      <c r="Y42" s="232"/>
      <c r="Z42" s="232"/>
      <c r="AA42" s="100"/>
      <c r="AB42" s="129"/>
      <c r="AC42" s="5"/>
    </row>
    <row r="43" spans="1:29" ht="15.75" customHeight="1" x14ac:dyDescent="0.25">
      <c r="A43" s="165" t="s">
        <v>31</v>
      </c>
      <c r="B43" s="166"/>
      <c r="C43" s="166"/>
      <c r="D43" s="166"/>
      <c r="E43" s="167"/>
      <c r="F43" s="165"/>
      <c r="G43" s="166"/>
      <c r="H43" s="166"/>
      <c r="I43" s="166"/>
      <c r="J43" s="167"/>
      <c r="K43" s="165"/>
      <c r="L43" s="166"/>
      <c r="M43" s="166"/>
      <c r="N43" s="167"/>
      <c r="O43" s="234"/>
      <c r="P43" s="235"/>
      <c r="Q43" s="235"/>
      <c r="R43" s="236"/>
      <c r="S43" s="165"/>
      <c r="T43" s="166"/>
      <c r="U43" s="166"/>
      <c r="V43" s="167"/>
      <c r="W43" s="234"/>
      <c r="X43" s="235"/>
      <c r="Y43" s="235"/>
      <c r="Z43" s="235"/>
      <c r="AA43" s="130"/>
      <c r="AB43" s="131"/>
      <c r="AC43" s="5">
        <f>SUM(F44:Z44)</f>
        <v>70</v>
      </c>
    </row>
    <row r="44" spans="1:29" ht="15.75" customHeight="1" x14ac:dyDescent="0.25">
      <c r="A44" s="217" t="s">
        <v>14</v>
      </c>
      <c r="B44" s="218"/>
      <c r="C44" s="218"/>
      <c r="D44" s="218"/>
      <c r="E44" s="219"/>
      <c r="F44" s="217">
        <f>SUM(F31:J43)</f>
        <v>2</v>
      </c>
      <c r="G44" s="218"/>
      <c r="H44" s="218"/>
      <c r="I44" s="218"/>
      <c r="J44" s="219"/>
      <c r="K44" s="217">
        <f>SUM(K31:N43)</f>
        <v>1</v>
      </c>
      <c r="L44" s="218"/>
      <c r="M44" s="218"/>
      <c r="N44" s="219"/>
      <c r="O44" s="217">
        <f>SUM(O31:R43)</f>
        <v>25</v>
      </c>
      <c r="P44" s="218"/>
      <c r="Q44" s="218"/>
      <c r="R44" s="219"/>
      <c r="S44" s="217">
        <f>SUM(S31:V43)</f>
        <v>6</v>
      </c>
      <c r="T44" s="218"/>
      <c r="U44" s="218"/>
      <c r="V44" s="219"/>
      <c r="W44" s="217">
        <f>SUM(W31:Z43)</f>
        <v>36</v>
      </c>
      <c r="X44" s="218"/>
      <c r="Y44" s="218"/>
      <c r="Z44" s="218"/>
      <c r="AA44" s="154"/>
      <c r="AB44" s="155"/>
      <c r="AC44" s="5"/>
    </row>
    <row r="45" spans="1:29" ht="15.75" customHeight="1" x14ac:dyDescent="0.25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7"/>
      <c r="AB45" s="157"/>
      <c r="AC45" s="5"/>
    </row>
    <row r="46" spans="1:29" ht="15.75" customHeight="1" x14ac:dyDescent="0.25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7"/>
      <c r="AB46" s="157"/>
      <c r="AC46" s="5"/>
    </row>
    <row r="47" spans="1:29" ht="22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1"/>
      <c r="AB47" s="1"/>
      <c r="AC47" s="5"/>
    </row>
    <row r="48" spans="1:29" ht="18" customHeight="1" x14ac:dyDescent="0.25">
      <c r="A48" s="180" t="s">
        <v>32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2"/>
      <c r="AA48" s="1"/>
      <c r="AB48" s="1"/>
      <c r="AC48" s="5"/>
    </row>
    <row r="49" spans="1:29" ht="26.25" customHeight="1" x14ac:dyDescent="0.25">
      <c r="A49" s="183" t="s">
        <v>2</v>
      </c>
      <c r="B49" s="184"/>
      <c r="C49" s="184"/>
      <c r="D49" s="184"/>
      <c r="E49" s="185"/>
      <c r="F49" s="186" t="s">
        <v>3</v>
      </c>
      <c r="G49" s="187"/>
      <c r="H49" s="187"/>
      <c r="I49" s="187"/>
      <c r="J49" s="188"/>
      <c r="K49" s="186" t="s">
        <v>4</v>
      </c>
      <c r="L49" s="187"/>
      <c r="M49" s="187"/>
      <c r="N49" s="188"/>
      <c r="O49" s="186" t="s">
        <v>22</v>
      </c>
      <c r="P49" s="187"/>
      <c r="Q49" s="187"/>
      <c r="R49" s="188"/>
      <c r="S49" s="186" t="s">
        <v>33</v>
      </c>
      <c r="T49" s="187"/>
      <c r="U49" s="187"/>
      <c r="V49" s="188"/>
      <c r="W49" s="186" t="s">
        <v>34</v>
      </c>
      <c r="X49" s="187"/>
      <c r="Y49" s="187"/>
      <c r="Z49" s="188"/>
      <c r="AA49" s="1"/>
      <c r="AB49" s="1"/>
      <c r="AC49" s="5"/>
    </row>
    <row r="50" spans="1:29" ht="60" customHeight="1" x14ac:dyDescent="0.25">
      <c r="A50" s="174" t="s">
        <v>128</v>
      </c>
      <c r="B50" s="175"/>
      <c r="C50" s="175"/>
      <c r="D50" s="175"/>
      <c r="E50" s="176"/>
      <c r="F50" s="183"/>
      <c r="G50" s="184"/>
      <c r="H50" s="184"/>
      <c r="I50" s="184"/>
      <c r="J50" s="185"/>
      <c r="K50" s="183"/>
      <c r="L50" s="184"/>
      <c r="M50" s="184"/>
      <c r="N50" s="185"/>
      <c r="O50" s="183"/>
      <c r="P50" s="184"/>
      <c r="Q50" s="184"/>
      <c r="R50" s="185"/>
      <c r="S50" s="183"/>
      <c r="T50" s="184"/>
      <c r="U50" s="184"/>
      <c r="V50" s="185"/>
      <c r="W50" s="183"/>
      <c r="X50" s="184"/>
      <c r="Y50" s="184"/>
      <c r="Z50" s="185"/>
      <c r="AA50" s="1"/>
      <c r="AB50" s="1"/>
      <c r="AC50" s="5"/>
    </row>
    <row r="51" spans="1:29" ht="18" x14ac:dyDescent="0.25">
      <c r="A51" s="183" t="s">
        <v>10</v>
      </c>
      <c r="B51" s="184"/>
      <c r="C51" s="184"/>
      <c r="D51" s="184"/>
      <c r="E51" s="185"/>
      <c r="F51" s="183">
        <v>1</v>
      </c>
      <c r="G51" s="254"/>
      <c r="H51" s="134"/>
      <c r="I51" s="134"/>
      <c r="J51" s="135"/>
      <c r="K51" s="183"/>
      <c r="L51" s="184"/>
      <c r="M51" s="184"/>
      <c r="N51" s="185"/>
      <c r="O51" s="183"/>
      <c r="P51" s="184"/>
      <c r="Q51" s="184"/>
      <c r="R51" s="185"/>
      <c r="S51" s="183"/>
      <c r="T51" s="184"/>
      <c r="U51" s="184"/>
      <c r="V51" s="185"/>
      <c r="W51" s="183">
        <v>1</v>
      </c>
      <c r="X51" s="184"/>
      <c r="Y51" s="184"/>
      <c r="Z51" s="185"/>
      <c r="AA51" s="1"/>
      <c r="AB51" s="1"/>
      <c r="AC51" s="5"/>
    </row>
    <row r="52" spans="1:29" ht="18" customHeight="1" x14ac:dyDescent="0.25">
      <c r="A52" s="198" t="s">
        <v>11</v>
      </c>
      <c r="B52" s="199"/>
      <c r="C52" s="199"/>
      <c r="D52" s="199"/>
      <c r="E52" s="200"/>
      <c r="F52" s="255">
        <v>1</v>
      </c>
      <c r="G52" s="253"/>
      <c r="H52" s="136"/>
      <c r="I52" s="136"/>
      <c r="J52" s="137"/>
      <c r="K52" s="198"/>
      <c r="L52" s="199"/>
      <c r="M52" s="199"/>
      <c r="N52" s="200"/>
      <c r="O52" s="198"/>
      <c r="P52" s="199"/>
      <c r="Q52" s="199"/>
      <c r="R52" s="200"/>
      <c r="S52" s="198">
        <v>1</v>
      </c>
      <c r="T52" s="199"/>
      <c r="U52" s="199"/>
      <c r="V52" s="200"/>
      <c r="W52" s="198">
        <v>1</v>
      </c>
      <c r="X52" s="199"/>
      <c r="Y52" s="199"/>
      <c r="Z52" s="200"/>
      <c r="AA52" s="1"/>
      <c r="AB52" s="1"/>
      <c r="AC52" s="5"/>
    </row>
    <row r="53" spans="1:29" ht="18" customHeight="1" x14ac:dyDescent="0.25">
      <c r="A53" s="183" t="s">
        <v>12</v>
      </c>
      <c r="B53" s="184"/>
      <c r="C53" s="184"/>
      <c r="D53" s="184"/>
      <c r="E53" s="185"/>
      <c r="F53" s="183">
        <v>2</v>
      </c>
      <c r="G53" s="184"/>
      <c r="H53" s="184"/>
      <c r="I53" s="184"/>
      <c r="J53" s="185"/>
      <c r="K53" s="183">
        <v>1</v>
      </c>
      <c r="L53" s="184"/>
      <c r="M53" s="184"/>
      <c r="N53" s="185"/>
      <c r="O53" s="183"/>
      <c r="P53" s="184"/>
      <c r="Q53" s="184"/>
      <c r="R53" s="185"/>
      <c r="S53" s="183"/>
      <c r="T53" s="184"/>
      <c r="U53" s="184"/>
      <c r="V53" s="185"/>
      <c r="W53" s="183">
        <v>4</v>
      </c>
      <c r="X53" s="184"/>
      <c r="Y53" s="184"/>
      <c r="Z53" s="185"/>
      <c r="AA53" s="1"/>
      <c r="AB53" s="1"/>
      <c r="AC53" s="5">
        <f>SUM(F54:Z54)</f>
        <v>12</v>
      </c>
    </row>
    <row r="54" spans="1:29" ht="18" customHeight="1" x14ac:dyDescent="0.25">
      <c r="A54" s="189" t="s">
        <v>14</v>
      </c>
      <c r="B54" s="190"/>
      <c r="C54" s="190"/>
      <c r="D54" s="190"/>
      <c r="E54" s="191"/>
      <c r="F54" s="189">
        <f>SUM(F50:J53)</f>
        <v>4</v>
      </c>
      <c r="G54" s="190"/>
      <c r="H54" s="190"/>
      <c r="I54" s="190"/>
      <c r="J54" s="191"/>
      <c r="K54" s="189">
        <f>SUM(K50:N53)</f>
        <v>1</v>
      </c>
      <c r="L54" s="190"/>
      <c r="M54" s="190"/>
      <c r="N54" s="191"/>
      <c r="O54" s="189">
        <f>SUM(O50:R53)</f>
        <v>0</v>
      </c>
      <c r="P54" s="190"/>
      <c r="Q54" s="190"/>
      <c r="R54" s="191"/>
      <c r="S54" s="189">
        <f>SUM(S50:V53)</f>
        <v>1</v>
      </c>
      <c r="T54" s="190"/>
      <c r="U54" s="190"/>
      <c r="V54" s="191"/>
      <c r="W54" s="189">
        <f>SUM(W50:Z53)</f>
        <v>6</v>
      </c>
      <c r="X54" s="190"/>
      <c r="Y54" s="190"/>
      <c r="Z54" s="191"/>
      <c r="AA54" s="1"/>
      <c r="AB54" s="1"/>
      <c r="AC54" s="5"/>
    </row>
    <row r="55" spans="1:29" ht="19.5" customHeight="1" x14ac:dyDescent="0.25">
      <c r="A55" s="1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2"/>
      <c r="AA55" s="1"/>
      <c r="AB55" s="1"/>
      <c r="AC55" s="5"/>
    </row>
    <row r="56" spans="1:29" ht="18" customHeight="1" x14ac:dyDescent="0.25">
      <c r="A56" s="226" t="s">
        <v>35</v>
      </c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8"/>
      <c r="AA56" s="8"/>
      <c r="AB56" s="8"/>
      <c r="AC56" s="5"/>
    </row>
    <row r="57" spans="1:29" ht="43.5" customHeight="1" x14ac:dyDescent="0.25">
      <c r="A57" s="165" t="s">
        <v>2</v>
      </c>
      <c r="B57" s="166"/>
      <c r="C57" s="166"/>
      <c r="D57" s="166"/>
      <c r="E57" s="167"/>
      <c r="F57" s="229" t="s">
        <v>3</v>
      </c>
      <c r="G57" s="230"/>
      <c r="H57" s="230"/>
      <c r="I57" s="230"/>
      <c r="J57" s="231"/>
      <c r="K57" s="229" t="s">
        <v>4</v>
      </c>
      <c r="L57" s="230"/>
      <c r="M57" s="230"/>
      <c r="N57" s="231"/>
      <c r="O57" s="229" t="s">
        <v>22</v>
      </c>
      <c r="P57" s="230"/>
      <c r="Q57" s="230"/>
      <c r="R57" s="231"/>
      <c r="S57" s="229" t="s">
        <v>33</v>
      </c>
      <c r="T57" s="230"/>
      <c r="U57" s="230"/>
      <c r="V57" s="231"/>
      <c r="W57" s="229" t="s">
        <v>34</v>
      </c>
      <c r="X57" s="230"/>
      <c r="Y57" s="230"/>
      <c r="Z57" s="231"/>
      <c r="AA57" s="68"/>
      <c r="AB57" s="68"/>
      <c r="AC57" s="5"/>
    </row>
    <row r="58" spans="1:29" ht="61.5" customHeight="1" x14ac:dyDescent="0.25">
      <c r="A58" s="174" t="s">
        <v>128</v>
      </c>
      <c r="B58" s="175"/>
      <c r="C58" s="175"/>
      <c r="D58" s="175"/>
      <c r="E58" s="176"/>
      <c r="F58" s="165"/>
      <c r="G58" s="166"/>
      <c r="H58" s="166"/>
      <c r="I58" s="166"/>
      <c r="J58" s="167"/>
      <c r="K58" s="165"/>
      <c r="L58" s="166"/>
      <c r="M58" s="166"/>
      <c r="N58" s="167"/>
      <c r="O58" s="165"/>
      <c r="P58" s="166"/>
      <c r="Q58" s="166"/>
      <c r="R58" s="167"/>
      <c r="S58" s="165"/>
      <c r="T58" s="166"/>
      <c r="U58" s="166"/>
      <c r="V58" s="167"/>
      <c r="W58" s="165">
        <v>1</v>
      </c>
      <c r="X58" s="166"/>
      <c r="Y58" s="166"/>
      <c r="Z58" s="167"/>
      <c r="AA58" s="68"/>
      <c r="AB58" s="68"/>
      <c r="AC58" s="5"/>
    </row>
    <row r="59" spans="1:29" ht="15.75" x14ac:dyDescent="0.25">
      <c r="A59" s="165" t="s">
        <v>10</v>
      </c>
      <c r="B59" s="166"/>
      <c r="C59" s="166"/>
      <c r="D59" s="166"/>
      <c r="E59" s="167"/>
      <c r="F59" s="165"/>
      <c r="G59" s="166"/>
      <c r="H59" s="166"/>
      <c r="I59" s="166"/>
      <c r="J59" s="167"/>
      <c r="K59" s="165"/>
      <c r="L59" s="166"/>
      <c r="M59" s="166"/>
      <c r="N59" s="167"/>
      <c r="O59" s="165">
        <v>1</v>
      </c>
      <c r="P59" s="166"/>
      <c r="Q59" s="166"/>
      <c r="R59" s="167"/>
      <c r="S59" s="165"/>
      <c r="T59" s="166"/>
      <c r="U59" s="166"/>
      <c r="V59" s="167"/>
      <c r="W59" s="165">
        <v>1</v>
      </c>
      <c r="X59" s="166"/>
      <c r="Y59" s="166"/>
      <c r="Z59" s="167"/>
      <c r="AA59" s="68"/>
      <c r="AB59" s="68"/>
      <c r="AC59" s="5"/>
    </row>
    <row r="60" spans="1:29" ht="15.75" customHeight="1" x14ac:dyDescent="0.25">
      <c r="A60" s="165" t="s">
        <v>11</v>
      </c>
      <c r="B60" s="166"/>
      <c r="C60" s="166"/>
      <c r="D60" s="166"/>
      <c r="E60" s="167"/>
      <c r="F60" s="165"/>
      <c r="G60" s="166"/>
      <c r="H60" s="166"/>
      <c r="I60" s="166"/>
      <c r="J60" s="167"/>
      <c r="K60" s="165"/>
      <c r="L60" s="166"/>
      <c r="M60" s="166"/>
      <c r="N60" s="167"/>
      <c r="O60" s="165">
        <v>1</v>
      </c>
      <c r="P60" s="166"/>
      <c r="Q60" s="166"/>
      <c r="R60" s="167"/>
      <c r="S60" s="165">
        <v>1</v>
      </c>
      <c r="T60" s="166"/>
      <c r="U60" s="166"/>
      <c r="V60" s="167"/>
      <c r="W60" s="165"/>
      <c r="X60" s="166"/>
      <c r="Y60" s="166"/>
      <c r="Z60" s="167"/>
      <c r="AA60" s="68"/>
      <c r="AB60" s="68"/>
      <c r="AC60" s="5"/>
    </row>
    <row r="61" spans="1:29" ht="15.75" customHeight="1" x14ac:dyDescent="0.25">
      <c r="A61" s="165" t="s">
        <v>12</v>
      </c>
      <c r="B61" s="166"/>
      <c r="C61" s="166"/>
      <c r="D61" s="166"/>
      <c r="E61" s="167"/>
      <c r="F61" s="165"/>
      <c r="G61" s="166"/>
      <c r="H61" s="166"/>
      <c r="I61" s="166"/>
      <c r="J61" s="167"/>
      <c r="K61" s="165"/>
      <c r="L61" s="166"/>
      <c r="M61" s="166"/>
      <c r="N61" s="167"/>
      <c r="O61" s="165">
        <v>2</v>
      </c>
      <c r="P61" s="166"/>
      <c r="Q61" s="166"/>
      <c r="R61" s="167"/>
      <c r="S61" s="165">
        <v>1</v>
      </c>
      <c r="T61" s="166"/>
      <c r="U61" s="166"/>
      <c r="V61" s="167"/>
      <c r="W61" s="165">
        <v>2</v>
      </c>
      <c r="X61" s="166"/>
      <c r="Y61" s="166"/>
      <c r="Z61" s="167"/>
      <c r="AA61" s="68"/>
      <c r="AB61" s="68"/>
      <c r="AC61" s="5">
        <f>SUM(F62:Z62)</f>
        <v>10</v>
      </c>
    </row>
    <row r="62" spans="1:29" ht="15.75" customHeight="1" x14ac:dyDescent="0.25">
      <c r="A62" s="217" t="s">
        <v>14</v>
      </c>
      <c r="B62" s="218"/>
      <c r="C62" s="218"/>
      <c r="D62" s="218"/>
      <c r="E62" s="219"/>
      <c r="F62" s="217"/>
      <c r="G62" s="218"/>
      <c r="H62" s="218"/>
      <c r="I62" s="218"/>
      <c r="J62" s="219"/>
      <c r="K62" s="217"/>
      <c r="L62" s="218"/>
      <c r="M62" s="218"/>
      <c r="N62" s="219"/>
      <c r="O62" s="217">
        <f>SUM(O58:R61)</f>
        <v>4</v>
      </c>
      <c r="P62" s="218"/>
      <c r="Q62" s="218"/>
      <c r="R62" s="219"/>
      <c r="S62" s="217">
        <f>SUM(S58:V61)</f>
        <v>2</v>
      </c>
      <c r="T62" s="218"/>
      <c r="U62" s="218"/>
      <c r="V62" s="219"/>
      <c r="W62" s="217">
        <f>SUM(W58:Z61)</f>
        <v>4</v>
      </c>
      <c r="X62" s="218"/>
      <c r="Y62" s="218"/>
      <c r="Z62" s="219"/>
      <c r="AA62" s="3"/>
      <c r="AB62" s="3"/>
      <c r="AC62" s="5"/>
    </row>
    <row r="63" spans="1:29" ht="21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1"/>
      <c r="AB63" s="1"/>
      <c r="AC63" s="5"/>
    </row>
    <row r="64" spans="1:29" ht="18" customHeight="1" x14ac:dyDescent="0.25">
      <c r="A64" s="180" t="s">
        <v>36</v>
      </c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2"/>
      <c r="AA64" s="9"/>
      <c r="AB64" s="9"/>
      <c r="AC64" s="5"/>
    </row>
    <row r="65" spans="1:29" ht="51.75" customHeight="1" x14ac:dyDescent="0.25">
      <c r="A65" s="212" t="s">
        <v>2</v>
      </c>
      <c r="B65" s="213"/>
      <c r="C65" s="213"/>
      <c r="D65" s="213"/>
      <c r="E65" s="214"/>
      <c r="F65" s="209" t="s">
        <v>3</v>
      </c>
      <c r="G65" s="210"/>
      <c r="H65" s="210"/>
      <c r="I65" s="210"/>
      <c r="J65" s="211"/>
      <c r="K65" s="209" t="s">
        <v>4</v>
      </c>
      <c r="L65" s="210"/>
      <c r="M65" s="210"/>
      <c r="N65" s="211"/>
      <c r="O65" s="209" t="s">
        <v>22</v>
      </c>
      <c r="P65" s="210"/>
      <c r="Q65" s="210"/>
      <c r="R65" s="211"/>
      <c r="S65" s="209" t="s">
        <v>37</v>
      </c>
      <c r="T65" s="210"/>
      <c r="U65" s="210"/>
      <c r="V65" s="211"/>
      <c r="W65" s="209" t="s">
        <v>38</v>
      </c>
      <c r="X65" s="210"/>
      <c r="Y65" s="210"/>
      <c r="Z65" s="211"/>
      <c r="AA65" s="138" t="s">
        <v>39</v>
      </c>
      <c r="AB65" s="68"/>
      <c r="AC65" s="5"/>
    </row>
    <row r="66" spans="1:29" ht="70.5" customHeight="1" x14ac:dyDescent="0.25">
      <c r="A66" s="174" t="s">
        <v>128</v>
      </c>
      <c r="B66" s="175"/>
      <c r="C66" s="175"/>
      <c r="D66" s="175"/>
      <c r="E66" s="176"/>
      <c r="F66" s="165"/>
      <c r="G66" s="166"/>
      <c r="H66" s="166"/>
      <c r="I66" s="166"/>
      <c r="J66" s="167"/>
      <c r="K66" s="165"/>
      <c r="L66" s="166"/>
      <c r="M66" s="166"/>
      <c r="N66" s="167"/>
      <c r="O66" s="165"/>
      <c r="P66" s="166"/>
      <c r="Q66" s="166"/>
      <c r="R66" s="167"/>
      <c r="S66" s="165"/>
      <c r="T66" s="166"/>
      <c r="U66" s="166"/>
      <c r="V66" s="167"/>
      <c r="W66" s="165"/>
      <c r="X66" s="166"/>
      <c r="Y66" s="166"/>
      <c r="Z66" s="167"/>
      <c r="AA66" s="6"/>
      <c r="AB66" s="68"/>
      <c r="AC66" s="5"/>
    </row>
    <row r="67" spans="1:29" ht="15.75" x14ac:dyDescent="0.25">
      <c r="A67" s="165" t="s">
        <v>10</v>
      </c>
      <c r="B67" s="166"/>
      <c r="C67" s="166"/>
      <c r="D67" s="166"/>
      <c r="E67" s="167"/>
      <c r="F67" s="165"/>
      <c r="G67" s="166"/>
      <c r="H67" s="166"/>
      <c r="I67" s="166"/>
      <c r="J67" s="167"/>
      <c r="K67" s="165"/>
      <c r="L67" s="166"/>
      <c r="M67" s="166"/>
      <c r="N67" s="167"/>
      <c r="O67" s="165">
        <v>3</v>
      </c>
      <c r="P67" s="166"/>
      <c r="Q67" s="166"/>
      <c r="R67" s="167"/>
      <c r="S67" s="165"/>
      <c r="T67" s="166"/>
      <c r="U67" s="166"/>
      <c r="V67" s="167"/>
      <c r="W67" s="165">
        <v>3</v>
      </c>
      <c r="X67" s="166"/>
      <c r="Y67" s="166"/>
      <c r="Z67" s="167"/>
      <c r="AA67" s="6"/>
      <c r="AB67" s="68"/>
      <c r="AC67" s="5"/>
    </row>
    <row r="68" spans="1:29" ht="15.75" customHeight="1" x14ac:dyDescent="0.25">
      <c r="A68" s="165" t="s">
        <v>11</v>
      </c>
      <c r="B68" s="166"/>
      <c r="C68" s="166"/>
      <c r="D68" s="166"/>
      <c r="E68" s="167"/>
      <c r="F68" s="165">
        <v>3</v>
      </c>
      <c r="G68" s="166"/>
      <c r="H68" s="166"/>
      <c r="I68" s="166"/>
      <c r="J68" s="167"/>
      <c r="K68" s="165"/>
      <c r="L68" s="166"/>
      <c r="M68" s="166"/>
      <c r="N68" s="167"/>
      <c r="O68" s="165">
        <v>2</v>
      </c>
      <c r="P68" s="166"/>
      <c r="Q68" s="166"/>
      <c r="R68" s="167"/>
      <c r="S68" s="165"/>
      <c r="T68" s="166"/>
      <c r="U68" s="166"/>
      <c r="V68" s="167"/>
      <c r="W68" s="165">
        <v>8</v>
      </c>
      <c r="X68" s="166"/>
      <c r="Y68" s="166"/>
      <c r="Z68" s="167"/>
      <c r="AA68" s="6">
        <v>1</v>
      </c>
      <c r="AB68" s="68"/>
      <c r="AC68" s="5"/>
    </row>
    <row r="69" spans="1:29" ht="15.75" customHeight="1" x14ac:dyDescent="0.25">
      <c r="A69" s="165" t="s">
        <v>13</v>
      </c>
      <c r="B69" s="166"/>
      <c r="C69" s="166"/>
      <c r="D69" s="166"/>
      <c r="E69" s="167"/>
      <c r="F69" s="165">
        <v>1</v>
      </c>
      <c r="G69" s="166"/>
      <c r="H69" s="166"/>
      <c r="I69" s="166"/>
      <c r="J69" s="167"/>
      <c r="K69" s="165"/>
      <c r="L69" s="166"/>
      <c r="M69" s="166"/>
      <c r="N69" s="167"/>
      <c r="O69" s="165">
        <v>1</v>
      </c>
      <c r="P69" s="166"/>
      <c r="Q69" s="166"/>
      <c r="R69" s="167"/>
      <c r="S69" s="165"/>
      <c r="T69" s="166"/>
      <c r="U69" s="166"/>
      <c r="V69" s="167"/>
      <c r="W69" s="165">
        <v>1</v>
      </c>
      <c r="X69" s="166"/>
      <c r="Y69" s="166"/>
      <c r="Z69" s="167"/>
      <c r="AA69" s="6">
        <v>1</v>
      </c>
      <c r="AB69" s="68"/>
      <c r="AC69" s="5"/>
    </row>
    <row r="70" spans="1:29" ht="15.75" customHeight="1" x14ac:dyDescent="0.25">
      <c r="A70" s="165" t="s">
        <v>40</v>
      </c>
      <c r="B70" s="167"/>
      <c r="C70" s="6"/>
      <c r="D70" s="6"/>
      <c r="E70" s="6"/>
      <c r="F70" s="165">
        <v>5</v>
      </c>
      <c r="G70" s="167"/>
      <c r="H70" s="6"/>
      <c r="I70" s="6"/>
      <c r="J70" s="6"/>
      <c r="K70" s="165"/>
      <c r="L70" s="167"/>
      <c r="M70" s="6"/>
      <c r="N70" s="6"/>
      <c r="O70" s="6">
        <v>4</v>
      </c>
      <c r="P70" s="6"/>
      <c r="Q70" s="6"/>
      <c r="R70" s="6"/>
      <c r="S70" s="165"/>
      <c r="T70" s="167"/>
      <c r="U70" s="6"/>
      <c r="V70" s="6"/>
      <c r="W70" s="165">
        <v>11</v>
      </c>
      <c r="X70" s="166"/>
      <c r="Y70" s="167"/>
      <c r="Z70" s="6"/>
      <c r="AA70" s="6">
        <v>1</v>
      </c>
      <c r="AB70" s="68"/>
      <c r="AC70" s="5">
        <f>SUM(F71:AA71)</f>
        <v>45</v>
      </c>
    </row>
    <row r="71" spans="1:29" ht="15.75" customHeight="1" x14ac:dyDescent="0.25">
      <c r="A71" s="217" t="s">
        <v>14</v>
      </c>
      <c r="B71" s="218"/>
      <c r="C71" s="218"/>
      <c r="D71" s="218"/>
      <c r="E71" s="219"/>
      <c r="F71" s="217">
        <f>SUM(F66:J70)</f>
        <v>9</v>
      </c>
      <c r="G71" s="218"/>
      <c r="H71" s="218"/>
      <c r="I71" s="218"/>
      <c r="J71" s="219"/>
      <c r="K71" s="217"/>
      <c r="L71" s="218"/>
      <c r="M71" s="218"/>
      <c r="N71" s="219"/>
      <c r="O71" s="217">
        <f>SUM(O66:R70)</f>
        <v>10</v>
      </c>
      <c r="P71" s="218"/>
      <c r="Q71" s="218"/>
      <c r="R71" s="219"/>
      <c r="S71" s="217"/>
      <c r="T71" s="218"/>
      <c r="U71" s="218"/>
      <c r="V71" s="219"/>
      <c r="W71" s="217">
        <f>SUM(W66:Z70)</f>
        <v>23</v>
      </c>
      <c r="X71" s="218"/>
      <c r="Y71" s="218"/>
      <c r="Z71" s="219"/>
      <c r="AA71" s="158">
        <f>SUM(AA66:AA70)</f>
        <v>3</v>
      </c>
      <c r="AB71" s="3"/>
    </row>
    <row r="72" spans="1:29" ht="26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1"/>
      <c r="AB72" s="1"/>
      <c r="AC72" s="10"/>
    </row>
    <row r="73" spans="1:29" ht="18" customHeight="1" x14ac:dyDescent="0.25">
      <c r="A73" s="180" t="s">
        <v>41</v>
      </c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2"/>
      <c r="AA73" s="9"/>
      <c r="AB73" s="9"/>
      <c r="AC73" s="10"/>
    </row>
    <row r="74" spans="1:29" ht="23.25" customHeight="1" x14ac:dyDescent="0.25">
      <c r="A74" s="212" t="s">
        <v>2</v>
      </c>
      <c r="B74" s="213"/>
      <c r="C74" s="213"/>
      <c r="D74" s="213"/>
      <c r="E74" s="214"/>
      <c r="F74" s="209" t="s">
        <v>3</v>
      </c>
      <c r="G74" s="210"/>
      <c r="H74" s="210"/>
      <c r="I74" s="210"/>
      <c r="J74" s="211"/>
      <c r="K74" s="209" t="s">
        <v>4</v>
      </c>
      <c r="L74" s="210"/>
      <c r="M74" s="210"/>
      <c r="N74" s="211"/>
      <c r="O74" s="209" t="s">
        <v>5</v>
      </c>
      <c r="P74" s="210"/>
      <c r="Q74" s="210"/>
      <c r="R74" s="211"/>
      <c r="S74" s="209" t="s">
        <v>42</v>
      </c>
      <c r="T74" s="210"/>
      <c r="U74" s="210"/>
      <c r="V74" s="211"/>
      <c r="W74" s="209" t="s">
        <v>38</v>
      </c>
      <c r="X74" s="210"/>
      <c r="Y74" s="210"/>
      <c r="Z74" s="211"/>
      <c r="AA74" s="68"/>
      <c r="AB74" s="68"/>
      <c r="AC74" s="10"/>
    </row>
    <row r="75" spans="1:29" ht="15.75" customHeight="1" x14ac:dyDescent="0.25">
      <c r="A75" s="212" t="s">
        <v>12</v>
      </c>
      <c r="B75" s="220"/>
      <c r="C75" s="144"/>
      <c r="D75" s="144"/>
      <c r="E75" s="145"/>
      <c r="F75" s="221">
        <v>1</v>
      </c>
      <c r="G75" s="222"/>
      <c r="H75" s="146"/>
      <c r="I75" s="146"/>
      <c r="J75" s="147"/>
      <c r="K75" s="140"/>
      <c r="L75" s="141"/>
      <c r="M75" s="141"/>
      <c r="N75" s="142"/>
      <c r="O75" s="140"/>
      <c r="P75" s="141"/>
      <c r="Q75" s="141"/>
      <c r="R75" s="142"/>
      <c r="S75" s="209">
        <v>8</v>
      </c>
      <c r="T75" s="220"/>
      <c r="U75" s="141"/>
      <c r="V75" s="142"/>
      <c r="W75" s="209">
        <v>7</v>
      </c>
      <c r="X75" s="220"/>
      <c r="Y75" s="220"/>
      <c r="Z75" s="142"/>
      <c r="AA75" s="68"/>
      <c r="AB75" s="68"/>
      <c r="AC75" s="10"/>
    </row>
    <row r="76" spans="1:29" ht="64.5" customHeight="1" x14ac:dyDescent="0.25">
      <c r="A76" s="174" t="s">
        <v>128</v>
      </c>
      <c r="B76" s="175"/>
      <c r="C76" s="175"/>
      <c r="D76" s="175"/>
      <c r="E76" s="176"/>
      <c r="F76" s="148"/>
      <c r="G76" s="149"/>
      <c r="H76" s="149"/>
      <c r="I76" s="149"/>
      <c r="J76" s="150"/>
      <c r="K76" s="165"/>
      <c r="L76" s="166"/>
      <c r="M76" s="166"/>
      <c r="N76" s="167"/>
      <c r="O76" s="165"/>
      <c r="P76" s="166"/>
      <c r="Q76" s="166"/>
      <c r="R76" s="167"/>
      <c r="S76" s="165"/>
      <c r="T76" s="166"/>
      <c r="U76" s="166"/>
      <c r="V76" s="167"/>
      <c r="W76" s="165"/>
      <c r="X76" s="166"/>
      <c r="Y76" s="166"/>
      <c r="Z76" s="167"/>
      <c r="AA76" s="68"/>
      <c r="AB76" s="68"/>
      <c r="AC76" s="10"/>
    </row>
    <row r="77" spans="1:29" ht="15.75" customHeight="1" x14ac:dyDescent="0.25">
      <c r="A77" s="165" t="s">
        <v>25</v>
      </c>
      <c r="B77" s="166"/>
      <c r="C77" s="166"/>
      <c r="D77" s="166"/>
      <c r="E77" s="167"/>
      <c r="F77" s="224"/>
      <c r="G77" s="225"/>
      <c r="H77" s="151"/>
      <c r="I77" s="151"/>
      <c r="J77" s="152"/>
      <c r="K77" s="165"/>
      <c r="L77" s="166"/>
      <c r="M77" s="166"/>
      <c r="N77" s="167"/>
      <c r="O77" s="165"/>
      <c r="P77" s="166"/>
      <c r="Q77" s="166"/>
      <c r="R77" s="167"/>
      <c r="S77" s="165">
        <v>4</v>
      </c>
      <c r="T77" s="166"/>
      <c r="U77" s="166"/>
      <c r="V77" s="167"/>
      <c r="W77" s="165">
        <v>3</v>
      </c>
      <c r="X77" s="166"/>
      <c r="Y77" s="166"/>
      <c r="Z77" s="167"/>
      <c r="AA77" s="68"/>
      <c r="AB77" s="68"/>
      <c r="AC77" s="10">
        <f>SUM(F78:Z78)</f>
        <v>23</v>
      </c>
    </row>
    <row r="78" spans="1:29" ht="15.75" customHeight="1" x14ac:dyDescent="0.25">
      <c r="A78" s="217" t="s">
        <v>14</v>
      </c>
      <c r="B78" s="218"/>
      <c r="C78" s="218"/>
      <c r="D78" s="218"/>
      <c r="E78" s="219"/>
      <c r="F78" s="217">
        <f>SUM(F75:J77)</f>
        <v>1</v>
      </c>
      <c r="G78" s="218"/>
      <c r="H78" s="218"/>
      <c r="I78" s="218"/>
      <c r="J78" s="219"/>
      <c r="K78" s="217"/>
      <c r="L78" s="218"/>
      <c r="M78" s="218"/>
      <c r="N78" s="219"/>
      <c r="O78" s="217"/>
      <c r="P78" s="218"/>
      <c r="Q78" s="218"/>
      <c r="R78" s="219"/>
      <c r="S78" s="217">
        <f>SUM(S75:V77)</f>
        <v>12</v>
      </c>
      <c r="T78" s="218"/>
      <c r="U78" s="218"/>
      <c r="V78" s="219"/>
      <c r="W78" s="217">
        <f>SUM(W75:Z77)</f>
        <v>10</v>
      </c>
      <c r="X78" s="218"/>
      <c r="Y78" s="218"/>
      <c r="Z78" s="219"/>
      <c r="AA78" s="3"/>
      <c r="AB78" s="3"/>
      <c r="AC78" s="10"/>
    </row>
    <row r="79" spans="1:29" ht="17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223"/>
      <c r="X79" s="223"/>
      <c r="Y79" s="223"/>
      <c r="Z79" s="3"/>
      <c r="AA79" s="1"/>
      <c r="AB79" s="1"/>
      <c r="AC79" s="10"/>
    </row>
    <row r="80" spans="1:29" ht="18" customHeight="1" x14ac:dyDescent="0.25">
      <c r="A80" s="180" t="s">
        <v>43</v>
      </c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2"/>
      <c r="AA80" s="9"/>
      <c r="AB80" s="9"/>
      <c r="AC80" s="10"/>
    </row>
    <row r="81" spans="1:29" ht="39" customHeight="1" x14ac:dyDescent="0.25">
      <c r="A81" s="212" t="s">
        <v>2</v>
      </c>
      <c r="B81" s="213"/>
      <c r="C81" s="213"/>
      <c r="D81" s="213"/>
      <c r="E81" s="214"/>
      <c r="F81" s="209" t="s">
        <v>3</v>
      </c>
      <c r="G81" s="210"/>
      <c r="H81" s="210"/>
      <c r="I81" s="210"/>
      <c r="J81" s="211"/>
      <c r="K81" s="209" t="s">
        <v>4</v>
      </c>
      <c r="L81" s="210"/>
      <c r="M81" s="210"/>
      <c r="N81" s="211"/>
      <c r="O81" s="209" t="s">
        <v>5</v>
      </c>
      <c r="P81" s="210"/>
      <c r="Q81" s="210"/>
      <c r="R81" s="211"/>
      <c r="S81" s="209" t="s">
        <v>44</v>
      </c>
      <c r="T81" s="210"/>
      <c r="U81" s="210"/>
      <c r="V81" s="211"/>
      <c r="W81" s="209" t="s">
        <v>45</v>
      </c>
      <c r="X81" s="210"/>
      <c r="Y81" s="210"/>
      <c r="Z81" s="211"/>
      <c r="AA81" s="68"/>
      <c r="AB81" s="68"/>
      <c r="AC81" s="10"/>
    </row>
    <row r="82" spans="1:29" ht="15.75" customHeight="1" x14ac:dyDescent="0.25">
      <c r="A82" s="183" t="s">
        <v>11</v>
      </c>
      <c r="B82" s="184"/>
      <c r="C82" s="184"/>
      <c r="D82" s="184"/>
      <c r="E82" s="185"/>
      <c r="F82" s="183"/>
      <c r="G82" s="184"/>
      <c r="H82" s="184"/>
      <c r="I82" s="184"/>
      <c r="J82" s="185"/>
      <c r="K82" s="183"/>
      <c r="L82" s="184"/>
      <c r="M82" s="184"/>
      <c r="N82" s="185"/>
      <c r="O82" s="183"/>
      <c r="P82" s="184"/>
      <c r="Q82" s="184"/>
      <c r="R82" s="185"/>
      <c r="S82" s="183">
        <v>1</v>
      </c>
      <c r="T82" s="184"/>
      <c r="U82" s="184"/>
      <c r="V82" s="185"/>
      <c r="W82" s="183">
        <v>1</v>
      </c>
      <c r="X82" s="184"/>
      <c r="Y82" s="184"/>
      <c r="Z82" s="185"/>
      <c r="AA82" s="68"/>
      <c r="AB82" s="68"/>
      <c r="AC82" s="10">
        <f>SUM(F83:Z83)</f>
        <v>2</v>
      </c>
    </row>
    <row r="83" spans="1:29" ht="15.75" customHeight="1" x14ac:dyDescent="0.25">
      <c r="A83" s="189" t="s">
        <v>14</v>
      </c>
      <c r="B83" s="190"/>
      <c r="C83" s="190"/>
      <c r="D83" s="190"/>
      <c r="E83" s="191"/>
      <c r="F83" s="189"/>
      <c r="G83" s="190"/>
      <c r="H83" s="190"/>
      <c r="I83" s="190"/>
      <c r="J83" s="191"/>
      <c r="K83" s="189"/>
      <c r="L83" s="190"/>
      <c r="M83" s="190"/>
      <c r="N83" s="191"/>
      <c r="O83" s="189"/>
      <c r="P83" s="190"/>
      <c r="Q83" s="190"/>
      <c r="R83" s="191"/>
      <c r="S83" s="189">
        <f>SUM(S82)</f>
        <v>1</v>
      </c>
      <c r="T83" s="190"/>
      <c r="U83" s="190"/>
      <c r="V83" s="191"/>
      <c r="W83" s="189">
        <f>SUM(W82)</f>
        <v>1</v>
      </c>
      <c r="X83" s="190"/>
      <c r="Y83" s="190"/>
      <c r="Z83" s="191"/>
      <c r="AA83" s="3"/>
      <c r="AB83" s="3"/>
      <c r="AC83" s="10"/>
    </row>
    <row r="84" spans="1:29" ht="24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1"/>
      <c r="AB84" s="1"/>
      <c r="AC84" s="10"/>
    </row>
    <row r="85" spans="1:29" ht="24" customHeight="1" x14ac:dyDescent="0.25">
      <c r="A85" s="180" t="s">
        <v>46</v>
      </c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2"/>
      <c r="AA85" s="9"/>
      <c r="AB85" s="9"/>
      <c r="AC85" s="10"/>
    </row>
    <row r="86" spans="1:29" ht="32.25" customHeight="1" x14ac:dyDescent="0.25">
      <c r="A86" s="212" t="s">
        <v>2</v>
      </c>
      <c r="B86" s="213"/>
      <c r="C86" s="213"/>
      <c r="D86" s="213"/>
      <c r="E86" s="214"/>
      <c r="F86" s="209" t="s">
        <v>3</v>
      </c>
      <c r="G86" s="210"/>
      <c r="H86" s="210"/>
      <c r="I86" s="210"/>
      <c r="J86" s="211"/>
      <c r="K86" s="209" t="s">
        <v>4</v>
      </c>
      <c r="L86" s="210"/>
      <c r="M86" s="210"/>
      <c r="N86" s="211"/>
      <c r="O86" s="209"/>
      <c r="P86" s="210"/>
      <c r="Q86" s="210"/>
      <c r="R86" s="211"/>
      <c r="S86" s="209" t="s">
        <v>42</v>
      </c>
      <c r="T86" s="210"/>
      <c r="U86" s="210"/>
      <c r="V86" s="211"/>
      <c r="W86" s="209" t="s">
        <v>38</v>
      </c>
      <c r="X86" s="210"/>
      <c r="Y86" s="210"/>
      <c r="Z86" s="211"/>
      <c r="AA86" s="68"/>
      <c r="AB86" s="68"/>
      <c r="AC86" s="10"/>
    </row>
    <row r="87" spans="1:29" ht="62.25" customHeight="1" x14ac:dyDescent="0.25">
      <c r="A87" s="174" t="s">
        <v>128</v>
      </c>
      <c r="B87" s="175"/>
      <c r="C87" s="175"/>
      <c r="D87" s="175"/>
      <c r="E87" s="176"/>
      <c r="F87" s="165"/>
      <c r="G87" s="166"/>
      <c r="H87" s="166"/>
      <c r="I87" s="166"/>
      <c r="J87" s="167"/>
      <c r="K87" s="165"/>
      <c r="L87" s="166"/>
      <c r="M87" s="166"/>
      <c r="N87" s="167"/>
      <c r="O87" s="165"/>
      <c r="P87" s="166"/>
      <c r="Q87" s="166"/>
      <c r="R87" s="167"/>
      <c r="S87" s="165"/>
      <c r="T87" s="166"/>
      <c r="U87" s="166"/>
      <c r="V87" s="167"/>
      <c r="W87" s="165"/>
      <c r="X87" s="166"/>
      <c r="Y87" s="166"/>
      <c r="Z87" s="167"/>
      <c r="AA87" s="68"/>
      <c r="AB87" s="68"/>
      <c r="AC87" s="10"/>
    </row>
    <row r="88" spans="1:29" ht="15.75" x14ac:dyDescent="0.25">
      <c r="A88" s="165" t="s">
        <v>10</v>
      </c>
      <c r="B88" s="166"/>
      <c r="C88" s="166"/>
      <c r="D88" s="166"/>
      <c r="E88" s="167"/>
      <c r="F88" s="165"/>
      <c r="G88" s="166"/>
      <c r="H88" s="166"/>
      <c r="I88" s="166"/>
      <c r="J88" s="167"/>
      <c r="K88" s="165"/>
      <c r="L88" s="166"/>
      <c r="M88" s="166"/>
      <c r="N88" s="167"/>
      <c r="O88" s="165"/>
      <c r="P88" s="166"/>
      <c r="Q88" s="166"/>
      <c r="R88" s="167"/>
      <c r="S88" s="165"/>
      <c r="T88" s="166"/>
      <c r="U88" s="166"/>
      <c r="V88" s="167"/>
      <c r="W88" s="165">
        <v>1</v>
      </c>
      <c r="X88" s="166"/>
      <c r="Y88" s="166"/>
      <c r="Z88" s="167"/>
      <c r="AA88" s="68"/>
      <c r="AB88" s="68"/>
      <c r="AC88" s="10"/>
    </row>
    <row r="89" spans="1:29" ht="15.75" customHeight="1" x14ac:dyDescent="0.25">
      <c r="A89" s="165" t="s">
        <v>11</v>
      </c>
      <c r="B89" s="166"/>
      <c r="C89" s="166"/>
      <c r="D89" s="166"/>
      <c r="E89" s="167"/>
      <c r="F89" s="165">
        <v>2</v>
      </c>
      <c r="G89" s="166"/>
      <c r="H89" s="166"/>
      <c r="I89" s="166"/>
      <c r="J89" s="167"/>
      <c r="K89" s="165"/>
      <c r="L89" s="166"/>
      <c r="M89" s="166"/>
      <c r="N89" s="167"/>
      <c r="O89" s="165"/>
      <c r="P89" s="166"/>
      <c r="Q89" s="166"/>
      <c r="R89" s="167"/>
      <c r="S89" s="165"/>
      <c r="T89" s="166"/>
      <c r="U89" s="166"/>
      <c r="V89" s="167"/>
      <c r="W89" s="165">
        <v>2</v>
      </c>
      <c r="X89" s="166"/>
      <c r="Y89" s="166"/>
      <c r="Z89" s="167"/>
      <c r="AA89" s="215"/>
      <c r="AB89" s="216"/>
      <c r="AC89" s="10">
        <f>SUM(F91:Z91)</f>
        <v>8</v>
      </c>
    </row>
    <row r="90" spans="1:29" ht="15.75" customHeight="1" x14ac:dyDescent="0.25">
      <c r="A90" s="165" t="s">
        <v>12</v>
      </c>
      <c r="B90" s="220"/>
      <c r="C90" s="121"/>
      <c r="D90" s="121"/>
      <c r="E90" s="122"/>
      <c r="F90" s="165">
        <v>1</v>
      </c>
      <c r="G90" s="220"/>
      <c r="H90" s="121"/>
      <c r="I90" s="121"/>
      <c r="J90" s="122"/>
      <c r="K90" s="120"/>
      <c r="L90" s="121"/>
      <c r="M90" s="121"/>
      <c r="N90" s="122"/>
      <c r="O90" s="120"/>
      <c r="P90" s="121"/>
      <c r="Q90" s="121"/>
      <c r="R90" s="122"/>
      <c r="S90" s="120"/>
      <c r="T90" s="121"/>
      <c r="U90" s="121"/>
      <c r="V90" s="122"/>
      <c r="W90" s="165">
        <v>2</v>
      </c>
      <c r="X90" s="220"/>
      <c r="Y90" s="220"/>
      <c r="Z90" s="122"/>
      <c r="AA90" s="103"/>
      <c r="AB90" s="103"/>
      <c r="AC90" s="10"/>
    </row>
    <row r="91" spans="1:29" ht="15.75" customHeight="1" x14ac:dyDescent="0.25">
      <c r="A91" s="217" t="s">
        <v>14</v>
      </c>
      <c r="B91" s="218"/>
      <c r="C91" s="218"/>
      <c r="D91" s="218"/>
      <c r="E91" s="219"/>
      <c r="F91" s="217">
        <f>SUM(F87:J90)</f>
        <v>3</v>
      </c>
      <c r="G91" s="218"/>
      <c r="H91" s="218"/>
      <c r="I91" s="218"/>
      <c r="J91" s="219"/>
      <c r="K91" s="217"/>
      <c r="L91" s="218"/>
      <c r="M91" s="218"/>
      <c r="N91" s="219"/>
      <c r="O91" s="217"/>
      <c r="P91" s="218"/>
      <c r="Q91" s="218"/>
      <c r="R91" s="219"/>
      <c r="S91" s="217"/>
      <c r="T91" s="218"/>
      <c r="U91" s="218"/>
      <c r="V91" s="219"/>
      <c r="W91" s="217">
        <f>SUM(W87:Z90)</f>
        <v>5</v>
      </c>
      <c r="X91" s="218"/>
      <c r="Y91" s="218"/>
      <c r="Z91" s="219"/>
      <c r="AA91" s="3"/>
      <c r="AB91" s="3"/>
      <c r="AC91" s="10"/>
    </row>
    <row r="92" spans="1:29" ht="21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1"/>
      <c r="AB92" s="1"/>
      <c r="AC92" s="10"/>
    </row>
    <row r="93" spans="1:29" ht="18" customHeight="1" x14ac:dyDescent="0.25">
      <c r="A93" s="180" t="s">
        <v>47</v>
      </c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1"/>
      <c r="W93" s="181"/>
      <c r="X93" s="181"/>
      <c r="Y93" s="181"/>
      <c r="Z93" s="182"/>
      <c r="AA93" s="9"/>
      <c r="AB93" s="9"/>
      <c r="AC93" s="10"/>
    </row>
    <row r="94" spans="1:29" ht="24.75" customHeight="1" x14ac:dyDescent="0.25">
      <c r="A94" s="212" t="s">
        <v>2</v>
      </c>
      <c r="B94" s="213"/>
      <c r="C94" s="213"/>
      <c r="D94" s="213"/>
      <c r="E94" s="214"/>
      <c r="F94" s="209" t="s">
        <v>3</v>
      </c>
      <c r="G94" s="210"/>
      <c r="H94" s="210"/>
      <c r="I94" s="210"/>
      <c r="J94" s="211"/>
      <c r="K94" s="209" t="s">
        <v>4</v>
      </c>
      <c r="L94" s="210"/>
      <c r="M94" s="210"/>
      <c r="N94" s="211"/>
      <c r="O94" s="209" t="s">
        <v>48</v>
      </c>
      <c r="P94" s="210"/>
      <c r="Q94" s="210"/>
      <c r="R94" s="211"/>
      <c r="S94" s="209" t="s">
        <v>42</v>
      </c>
      <c r="T94" s="210"/>
      <c r="U94" s="210"/>
      <c r="V94" s="211"/>
      <c r="W94" s="209" t="s">
        <v>49</v>
      </c>
      <c r="X94" s="210"/>
      <c r="Y94" s="210"/>
      <c r="Z94" s="211"/>
      <c r="AA94" s="68"/>
      <c r="AB94" s="68"/>
      <c r="AC94" s="10"/>
    </row>
    <row r="95" spans="1:29" ht="62.25" customHeight="1" x14ac:dyDescent="0.25">
      <c r="A95" s="174" t="s">
        <v>128</v>
      </c>
      <c r="B95" s="175"/>
      <c r="C95" s="175"/>
      <c r="D95" s="175"/>
      <c r="E95" s="176"/>
      <c r="F95" s="183"/>
      <c r="G95" s="184"/>
      <c r="H95" s="184"/>
      <c r="I95" s="184"/>
      <c r="J95" s="185"/>
      <c r="K95" s="183"/>
      <c r="L95" s="184"/>
      <c r="M95" s="184"/>
      <c r="N95" s="185"/>
      <c r="O95" s="183"/>
      <c r="P95" s="184"/>
      <c r="Q95" s="184"/>
      <c r="R95" s="185"/>
      <c r="S95" s="183"/>
      <c r="T95" s="184"/>
      <c r="U95" s="184"/>
      <c r="V95" s="185"/>
      <c r="W95" s="183"/>
      <c r="X95" s="184"/>
      <c r="Y95" s="184"/>
      <c r="Z95" s="185"/>
      <c r="AA95" s="68"/>
      <c r="AB95" s="68"/>
      <c r="AC95" s="10"/>
    </row>
    <row r="96" spans="1:29" ht="15.75" customHeight="1" x14ac:dyDescent="0.25">
      <c r="A96" s="183" t="s">
        <v>11</v>
      </c>
      <c r="B96" s="184"/>
      <c r="C96" s="184"/>
      <c r="D96" s="184"/>
      <c r="E96" s="185"/>
      <c r="F96" s="183">
        <v>1</v>
      </c>
      <c r="G96" s="184"/>
      <c r="H96" s="184"/>
      <c r="I96" s="184"/>
      <c r="J96" s="185"/>
      <c r="K96" s="183">
        <v>1</v>
      </c>
      <c r="L96" s="184"/>
      <c r="M96" s="184"/>
      <c r="N96" s="185"/>
      <c r="O96" s="183">
        <v>1</v>
      </c>
      <c r="P96" s="184"/>
      <c r="Q96" s="184"/>
      <c r="R96" s="185"/>
      <c r="S96" s="183"/>
      <c r="T96" s="184"/>
      <c r="U96" s="184"/>
      <c r="V96" s="185"/>
      <c r="W96" s="183">
        <v>2</v>
      </c>
      <c r="X96" s="184"/>
      <c r="Y96" s="184"/>
      <c r="Z96" s="185"/>
      <c r="AA96" s="68"/>
      <c r="AB96" s="68"/>
      <c r="AC96" s="10">
        <f>SUM(F97:Z97)</f>
        <v>5</v>
      </c>
    </row>
    <row r="97" spans="1:29" ht="15.75" customHeight="1" x14ac:dyDescent="0.25">
      <c r="A97" s="189" t="s">
        <v>14</v>
      </c>
      <c r="B97" s="190"/>
      <c r="C97" s="190"/>
      <c r="D97" s="190"/>
      <c r="E97" s="191"/>
      <c r="F97" s="189">
        <f>SUM(F95:J96)</f>
        <v>1</v>
      </c>
      <c r="G97" s="190"/>
      <c r="H97" s="190"/>
      <c r="I97" s="190"/>
      <c r="J97" s="191"/>
      <c r="K97" s="189">
        <f>SUM(K96)</f>
        <v>1</v>
      </c>
      <c r="L97" s="190"/>
      <c r="M97" s="190"/>
      <c r="N97" s="191"/>
      <c r="O97" s="189">
        <f>SUM(O95:R96)</f>
        <v>1</v>
      </c>
      <c r="P97" s="190"/>
      <c r="Q97" s="190"/>
      <c r="R97" s="191"/>
      <c r="S97" s="189"/>
      <c r="T97" s="190"/>
      <c r="U97" s="190"/>
      <c r="V97" s="191"/>
      <c r="W97" s="189">
        <f>SUM(W95:Z96)</f>
        <v>2</v>
      </c>
      <c r="X97" s="190"/>
      <c r="Y97" s="190"/>
      <c r="Z97" s="191"/>
      <c r="AA97" s="3"/>
      <c r="AB97" s="3"/>
      <c r="AC97" s="10"/>
    </row>
    <row r="98" spans="1:29" ht="19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1"/>
      <c r="AB98" s="1"/>
      <c r="AC98" s="10"/>
    </row>
    <row r="99" spans="1:29" ht="18" customHeight="1" x14ac:dyDescent="0.25">
      <c r="A99" s="180" t="s">
        <v>50</v>
      </c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X99" s="181"/>
      <c r="Y99" s="181"/>
      <c r="Z99" s="182"/>
      <c r="AA99" s="9"/>
      <c r="AB99" s="9"/>
      <c r="AC99" s="10"/>
    </row>
    <row r="100" spans="1:29" ht="37.5" customHeight="1" x14ac:dyDescent="0.25">
      <c r="A100" s="212" t="s">
        <v>2</v>
      </c>
      <c r="B100" s="213"/>
      <c r="C100" s="213"/>
      <c r="D100" s="213"/>
      <c r="E100" s="214"/>
      <c r="F100" s="209" t="s">
        <v>3</v>
      </c>
      <c r="G100" s="210"/>
      <c r="H100" s="210"/>
      <c r="I100" s="210"/>
      <c r="J100" s="211"/>
      <c r="K100" s="209" t="s">
        <v>4</v>
      </c>
      <c r="L100" s="210"/>
      <c r="M100" s="210"/>
      <c r="N100" s="211"/>
      <c r="O100" s="209" t="s">
        <v>5</v>
      </c>
      <c r="P100" s="210"/>
      <c r="Q100" s="210"/>
      <c r="R100" s="211"/>
      <c r="S100" s="209" t="s">
        <v>42</v>
      </c>
      <c r="T100" s="210"/>
      <c r="U100" s="210"/>
      <c r="V100" s="211"/>
      <c r="W100" s="209" t="s">
        <v>38</v>
      </c>
      <c r="X100" s="210"/>
      <c r="Y100" s="210"/>
      <c r="Z100" s="211"/>
      <c r="AA100" s="68"/>
      <c r="AB100" s="68"/>
      <c r="AC100" s="10"/>
    </row>
    <row r="101" spans="1:29" ht="15.75" customHeight="1" x14ac:dyDescent="0.25">
      <c r="A101" s="183" t="s">
        <v>11</v>
      </c>
      <c r="B101" s="184"/>
      <c r="C101" s="184"/>
      <c r="D101" s="184"/>
      <c r="E101" s="185"/>
      <c r="F101" s="183">
        <v>2</v>
      </c>
      <c r="G101" s="184"/>
      <c r="H101" s="184"/>
      <c r="I101" s="184"/>
      <c r="J101" s="185"/>
      <c r="K101" s="183">
        <v>1</v>
      </c>
      <c r="L101" s="184"/>
      <c r="M101" s="184"/>
      <c r="N101" s="185"/>
      <c r="O101" s="183"/>
      <c r="P101" s="184"/>
      <c r="Q101" s="184"/>
      <c r="R101" s="185"/>
      <c r="S101" s="183"/>
      <c r="T101" s="184"/>
      <c r="U101" s="184"/>
      <c r="V101" s="185"/>
      <c r="W101" s="183">
        <v>2</v>
      </c>
      <c r="X101" s="184"/>
      <c r="Y101" s="184"/>
      <c r="Z101" s="185"/>
      <c r="AA101" s="68"/>
      <c r="AB101" s="68"/>
      <c r="AC101" s="10">
        <f>SUM(F102:Z102)</f>
        <v>5</v>
      </c>
    </row>
    <row r="102" spans="1:29" ht="15.75" customHeight="1" x14ac:dyDescent="0.25">
      <c r="A102" s="189" t="s">
        <v>14</v>
      </c>
      <c r="B102" s="190"/>
      <c r="C102" s="190"/>
      <c r="D102" s="190"/>
      <c r="E102" s="191"/>
      <c r="F102" s="189">
        <f>SUM(F101)</f>
        <v>2</v>
      </c>
      <c r="G102" s="190"/>
      <c r="H102" s="190"/>
      <c r="I102" s="190"/>
      <c r="J102" s="191"/>
      <c r="K102" s="189">
        <f>SUM(K101)</f>
        <v>1</v>
      </c>
      <c r="L102" s="190"/>
      <c r="M102" s="190"/>
      <c r="N102" s="191"/>
      <c r="O102" s="189"/>
      <c r="P102" s="190"/>
      <c r="Q102" s="190"/>
      <c r="R102" s="191"/>
      <c r="S102" s="189"/>
      <c r="T102" s="190"/>
      <c r="U102" s="190"/>
      <c r="V102" s="191"/>
      <c r="W102" s="189">
        <f>SUM(W101)</f>
        <v>2</v>
      </c>
      <c r="X102" s="190"/>
      <c r="Y102" s="190"/>
      <c r="Z102" s="191"/>
      <c r="AA102" s="3"/>
      <c r="AB102" s="3"/>
      <c r="AC102" s="10"/>
    </row>
    <row r="103" spans="1:29" ht="21.75" customHeight="1" x14ac:dyDescent="0.25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"/>
      <c r="AB103" s="1"/>
      <c r="AC103" s="10"/>
    </row>
    <row r="104" spans="1:29" ht="18" customHeight="1" x14ac:dyDescent="0.25">
      <c r="A104" s="180" t="s">
        <v>51</v>
      </c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  <c r="Y104" s="181"/>
      <c r="Z104" s="182"/>
      <c r="AA104" s="3"/>
      <c r="AB104" s="3"/>
      <c r="AC104" s="10"/>
    </row>
    <row r="105" spans="1:29" ht="42.75" customHeight="1" x14ac:dyDescent="0.25">
      <c r="A105" s="212" t="s">
        <v>2</v>
      </c>
      <c r="B105" s="213"/>
      <c r="C105" s="213"/>
      <c r="D105" s="213"/>
      <c r="E105" s="214"/>
      <c r="F105" s="209" t="s">
        <v>3</v>
      </c>
      <c r="G105" s="210"/>
      <c r="H105" s="210"/>
      <c r="I105" s="210"/>
      <c r="J105" s="211"/>
      <c r="K105" s="209" t="s">
        <v>4</v>
      </c>
      <c r="L105" s="210"/>
      <c r="M105" s="210"/>
      <c r="N105" s="211"/>
      <c r="O105" s="209" t="s">
        <v>5</v>
      </c>
      <c r="P105" s="210"/>
      <c r="Q105" s="210"/>
      <c r="R105" s="211"/>
      <c r="S105" s="209" t="s">
        <v>42</v>
      </c>
      <c r="T105" s="210"/>
      <c r="U105" s="210"/>
      <c r="V105" s="211"/>
      <c r="W105" s="209" t="s">
        <v>38</v>
      </c>
      <c r="X105" s="210"/>
      <c r="Y105" s="210"/>
      <c r="Z105" s="211"/>
      <c r="AA105" s="68"/>
      <c r="AB105" s="68"/>
      <c r="AC105" s="10"/>
    </row>
    <row r="106" spans="1:29" ht="72" customHeight="1" x14ac:dyDescent="0.25">
      <c r="A106" s="174" t="s">
        <v>128</v>
      </c>
      <c r="B106" s="175"/>
      <c r="C106" s="175"/>
      <c r="D106" s="175"/>
      <c r="E106" s="176"/>
      <c r="F106" s="183"/>
      <c r="G106" s="184"/>
      <c r="H106" s="184"/>
      <c r="I106" s="184"/>
      <c r="J106" s="185"/>
      <c r="K106" s="183"/>
      <c r="L106" s="184"/>
      <c r="M106" s="184"/>
      <c r="N106" s="185"/>
      <c r="O106" s="183"/>
      <c r="P106" s="184"/>
      <c r="Q106" s="184"/>
      <c r="R106" s="185"/>
      <c r="S106" s="183"/>
      <c r="T106" s="184"/>
      <c r="U106" s="184"/>
      <c r="V106" s="185"/>
      <c r="W106" s="183"/>
      <c r="X106" s="184"/>
      <c r="Y106" s="184"/>
      <c r="Z106" s="185"/>
      <c r="AA106" s="68"/>
      <c r="AB106" s="68"/>
      <c r="AC106" s="10"/>
    </row>
    <row r="107" spans="1:29" ht="51.75" customHeight="1" x14ac:dyDescent="0.25">
      <c r="A107" s="183" t="s">
        <v>12</v>
      </c>
      <c r="B107" s="184"/>
      <c r="C107" s="184"/>
      <c r="D107" s="184"/>
      <c r="E107" s="185"/>
      <c r="F107" s="183">
        <v>1</v>
      </c>
      <c r="G107" s="253"/>
      <c r="H107" s="124"/>
      <c r="I107" s="124"/>
      <c r="J107" s="125"/>
      <c r="K107" s="123"/>
      <c r="L107" s="124"/>
      <c r="M107" s="124"/>
      <c r="N107" s="125"/>
      <c r="O107" s="123"/>
      <c r="P107" s="124"/>
      <c r="Q107" s="124"/>
      <c r="R107" s="125"/>
      <c r="S107" s="123"/>
      <c r="T107" s="124"/>
      <c r="U107" s="124"/>
      <c r="V107" s="125"/>
      <c r="W107" s="183">
        <v>2</v>
      </c>
      <c r="X107" s="253"/>
      <c r="Y107" s="253"/>
      <c r="Z107" s="125"/>
      <c r="AA107" s="68"/>
      <c r="AB107" s="68"/>
      <c r="AC107" s="10"/>
    </row>
    <row r="108" spans="1:29" ht="15.75" customHeight="1" x14ac:dyDescent="0.25">
      <c r="A108" s="189" t="s">
        <v>14</v>
      </c>
      <c r="B108" s="190"/>
      <c r="C108" s="190"/>
      <c r="D108" s="190"/>
      <c r="E108" s="191"/>
      <c r="F108" s="189">
        <f>SUM(F107)</f>
        <v>1</v>
      </c>
      <c r="G108" s="190"/>
      <c r="H108" s="190"/>
      <c r="I108" s="190"/>
      <c r="J108" s="191"/>
      <c r="K108" s="189">
        <f>SUM(K107)</f>
        <v>0</v>
      </c>
      <c r="L108" s="190"/>
      <c r="M108" s="190"/>
      <c r="N108" s="191"/>
      <c r="O108" s="189"/>
      <c r="P108" s="190"/>
      <c r="Q108" s="190"/>
      <c r="R108" s="191"/>
      <c r="S108" s="189"/>
      <c r="T108" s="190"/>
      <c r="U108" s="190"/>
      <c r="V108" s="191"/>
      <c r="W108" s="189">
        <f>SUM(W107)</f>
        <v>2</v>
      </c>
      <c r="X108" s="190"/>
      <c r="Y108" s="190"/>
      <c r="Z108" s="191"/>
      <c r="AA108" s="3"/>
      <c r="AB108" s="3"/>
      <c r="AC108" s="10">
        <f>SUM(F108:Z108)</f>
        <v>3</v>
      </c>
    </row>
    <row r="109" spans="1:29" ht="18" customHeight="1" x14ac:dyDescent="0.25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"/>
      <c r="AB109" s="1"/>
      <c r="AC109" s="10"/>
    </row>
    <row r="110" spans="1:29" ht="18" customHeight="1" x14ac:dyDescent="0.25">
      <c r="A110" s="180" t="s">
        <v>52</v>
      </c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2"/>
      <c r="AA110" s="9"/>
      <c r="AB110" s="9"/>
      <c r="AC110" s="10"/>
    </row>
    <row r="111" spans="1:29" ht="33.75" customHeight="1" x14ac:dyDescent="0.25">
      <c r="A111" s="212" t="s">
        <v>2</v>
      </c>
      <c r="B111" s="213"/>
      <c r="C111" s="213"/>
      <c r="D111" s="213"/>
      <c r="E111" s="214"/>
      <c r="F111" s="209" t="s">
        <v>3</v>
      </c>
      <c r="G111" s="210"/>
      <c r="H111" s="210"/>
      <c r="I111" s="210"/>
      <c r="J111" s="211"/>
      <c r="K111" s="209" t="s">
        <v>4</v>
      </c>
      <c r="L111" s="210"/>
      <c r="M111" s="210"/>
      <c r="N111" s="211"/>
      <c r="O111" s="209" t="s">
        <v>5</v>
      </c>
      <c r="P111" s="210"/>
      <c r="Q111" s="210"/>
      <c r="R111" s="211"/>
      <c r="S111" s="209" t="s">
        <v>53</v>
      </c>
      <c r="T111" s="210"/>
      <c r="U111" s="210"/>
      <c r="V111" s="211"/>
      <c r="W111" s="209" t="s">
        <v>54</v>
      </c>
      <c r="X111" s="210"/>
      <c r="Y111" s="210"/>
      <c r="Z111" s="211"/>
      <c r="AA111" s="68"/>
      <c r="AB111" s="68"/>
      <c r="AC111" s="10"/>
    </row>
    <row r="112" spans="1:29" ht="51.75" customHeight="1" x14ac:dyDescent="0.25">
      <c r="A112" s="174" t="s">
        <v>128</v>
      </c>
      <c r="B112" s="175"/>
      <c r="C112" s="175"/>
      <c r="D112" s="175"/>
      <c r="E112" s="176"/>
      <c r="F112" s="140"/>
      <c r="G112" s="141"/>
      <c r="H112" s="141"/>
      <c r="I112" s="141"/>
      <c r="J112" s="142"/>
      <c r="K112" s="140"/>
      <c r="L112" s="141"/>
      <c r="M112" s="141"/>
      <c r="N112" s="142"/>
      <c r="O112" s="140"/>
      <c r="P112" s="141"/>
      <c r="Q112" s="141"/>
      <c r="R112" s="142"/>
      <c r="S112" s="140"/>
      <c r="T112" s="141"/>
      <c r="U112" s="141"/>
      <c r="V112" s="142"/>
      <c r="W112" s="140"/>
      <c r="X112" s="141"/>
      <c r="Y112" s="141"/>
      <c r="Z112" s="142"/>
      <c r="AA112" s="68"/>
      <c r="AB112" s="68"/>
      <c r="AC112" s="10"/>
    </row>
    <row r="113" spans="1:29" ht="15.75" x14ac:dyDescent="0.25">
      <c r="A113" s="183" t="s">
        <v>12</v>
      </c>
      <c r="B113" s="184"/>
      <c r="C113" s="184"/>
      <c r="D113" s="184"/>
      <c r="E113" s="185"/>
      <c r="F113" s="183">
        <v>1</v>
      </c>
      <c r="G113" s="184"/>
      <c r="H113" s="184"/>
      <c r="I113" s="184"/>
      <c r="J113" s="185"/>
      <c r="K113" s="183"/>
      <c r="L113" s="184"/>
      <c r="M113" s="184"/>
      <c r="N113" s="185"/>
      <c r="O113" s="183"/>
      <c r="P113" s="184"/>
      <c r="Q113" s="184"/>
      <c r="R113" s="185"/>
      <c r="S113" s="183">
        <v>3</v>
      </c>
      <c r="T113" s="184"/>
      <c r="U113" s="184"/>
      <c r="V113" s="185"/>
      <c r="W113" s="183"/>
      <c r="X113" s="184"/>
      <c r="Y113" s="184"/>
      <c r="Z113" s="185"/>
      <c r="AA113" s="68"/>
      <c r="AB113" s="68"/>
      <c r="AC113" s="10"/>
    </row>
    <row r="114" spans="1:29" ht="15.75" customHeight="1" x14ac:dyDescent="0.25">
      <c r="A114" s="183" t="s">
        <v>11</v>
      </c>
      <c r="B114" s="184"/>
      <c r="C114" s="184"/>
      <c r="D114" s="184"/>
      <c r="E114" s="185"/>
      <c r="F114" s="183">
        <v>1</v>
      </c>
      <c r="G114" s="184"/>
      <c r="H114" s="184"/>
      <c r="I114" s="184"/>
      <c r="J114" s="185"/>
      <c r="K114" s="183"/>
      <c r="L114" s="184"/>
      <c r="M114" s="184"/>
      <c r="N114" s="185"/>
      <c r="O114" s="183"/>
      <c r="P114" s="184"/>
      <c r="Q114" s="184"/>
      <c r="R114" s="185"/>
      <c r="S114" s="183">
        <v>3</v>
      </c>
      <c r="T114" s="184"/>
      <c r="U114" s="184"/>
      <c r="V114" s="185"/>
      <c r="W114" s="183"/>
      <c r="X114" s="184"/>
      <c r="Y114" s="184"/>
      <c r="Z114" s="185"/>
      <c r="AA114" s="68"/>
      <c r="AB114" s="68"/>
      <c r="AC114" s="10">
        <f>SUM(F115:Z115)</f>
        <v>8</v>
      </c>
    </row>
    <row r="115" spans="1:29" ht="15.75" customHeight="1" x14ac:dyDescent="0.25">
      <c r="A115" s="189" t="s">
        <v>14</v>
      </c>
      <c r="B115" s="190"/>
      <c r="C115" s="190"/>
      <c r="D115" s="190"/>
      <c r="E115" s="191"/>
      <c r="F115" s="189">
        <f>SUM(F113:J114)</f>
        <v>2</v>
      </c>
      <c r="G115" s="190"/>
      <c r="H115" s="190"/>
      <c r="I115" s="190"/>
      <c r="J115" s="191"/>
      <c r="K115" s="189"/>
      <c r="L115" s="190"/>
      <c r="M115" s="190"/>
      <c r="N115" s="191"/>
      <c r="O115" s="189"/>
      <c r="P115" s="190"/>
      <c r="Q115" s="190"/>
      <c r="R115" s="191"/>
      <c r="S115" s="189">
        <f>SUM(S113:V114)</f>
        <v>6</v>
      </c>
      <c r="T115" s="190"/>
      <c r="U115" s="190"/>
      <c r="V115" s="191"/>
      <c r="W115" s="189">
        <f>SUM(W113:Z114)</f>
        <v>0</v>
      </c>
      <c r="X115" s="190"/>
      <c r="Y115" s="190"/>
      <c r="Z115" s="191"/>
      <c r="AA115" s="3"/>
      <c r="AB115" s="3"/>
      <c r="AC115" s="10"/>
    </row>
    <row r="116" spans="1:29" ht="19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1"/>
      <c r="AB116" s="1"/>
      <c r="AC116" s="10"/>
    </row>
    <row r="117" spans="1:29" ht="18" customHeight="1" x14ac:dyDescent="0.25">
      <c r="A117" s="180" t="s">
        <v>55</v>
      </c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1"/>
      <c r="W117" s="181"/>
      <c r="X117" s="181"/>
      <c r="Y117" s="181"/>
      <c r="Z117" s="182"/>
      <c r="AA117" s="153"/>
      <c r="AB117" s="153"/>
      <c r="AC117" s="10"/>
    </row>
    <row r="118" spans="1:29" ht="54" customHeight="1" x14ac:dyDescent="0.25">
      <c r="A118" s="183" t="s">
        <v>2</v>
      </c>
      <c r="B118" s="184"/>
      <c r="C118" s="184"/>
      <c r="D118" s="184"/>
      <c r="E118" s="185"/>
      <c r="F118" s="186" t="s">
        <v>3</v>
      </c>
      <c r="G118" s="187"/>
      <c r="H118" s="187"/>
      <c r="I118" s="187"/>
      <c r="J118" s="188"/>
      <c r="K118" s="186" t="s">
        <v>4</v>
      </c>
      <c r="L118" s="187"/>
      <c r="M118" s="187"/>
      <c r="N118" s="188"/>
      <c r="O118" s="186" t="s">
        <v>5</v>
      </c>
      <c r="P118" s="187"/>
      <c r="Q118" s="187"/>
      <c r="R118" s="188"/>
      <c r="S118" s="171" t="s">
        <v>127</v>
      </c>
      <c r="T118" s="201"/>
      <c r="U118" s="201"/>
      <c r="V118" s="202"/>
      <c r="W118" s="209" t="s">
        <v>126</v>
      </c>
      <c r="X118" s="210"/>
      <c r="Y118" s="210"/>
      <c r="Z118" s="211"/>
      <c r="AA118" s="68"/>
      <c r="AB118" s="68"/>
      <c r="AC118" s="10"/>
    </row>
    <row r="119" spans="1:29" ht="15.75" customHeight="1" x14ac:dyDescent="0.25">
      <c r="A119" s="183" t="s">
        <v>11</v>
      </c>
      <c r="B119" s="184"/>
      <c r="C119" s="184"/>
      <c r="D119" s="184"/>
      <c r="E119" s="185"/>
      <c r="F119" s="183"/>
      <c r="G119" s="184"/>
      <c r="H119" s="184"/>
      <c r="I119" s="184"/>
      <c r="J119" s="185"/>
      <c r="K119" s="183"/>
      <c r="L119" s="184"/>
      <c r="M119" s="184"/>
      <c r="N119" s="185"/>
      <c r="O119" s="183"/>
      <c r="P119" s="184"/>
      <c r="Q119" s="184"/>
      <c r="R119" s="185"/>
      <c r="S119" s="183">
        <v>2</v>
      </c>
      <c r="T119" s="184"/>
      <c r="U119" s="184"/>
      <c r="V119" s="185"/>
      <c r="W119" s="183"/>
      <c r="X119" s="184"/>
      <c r="Y119" s="184"/>
      <c r="Z119" s="185"/>
      <c r="AA119" s="68"/>
      <c r="AB119" s="68"/>
      <c r="AC119" s="10">
        <f>SUM(F120:Z120)</f>
        <v>2</v>
      </c>
    </row>
    <row r="120" spans="1:29" ht="15.75" customHeight="1" x14ac:dyDescent="0.25">
      <c r="A120" s="189" t="s">
        <v>14</v>
      </c>
      <c r="B120" s="190"/>
      <c r="C120" s="190"/>
      <c r="D120" s="190"/>
      <c r="E120" s="191"/>
      <c r="F120" s="189"/>
      <c r="G120" s="190"/>
      <c r="H120" s="190"/>
      <c r="I120" s="190"/>
      <c r="J120" s="191"/>
      <c r="K120" s="189">
        <f>SUM(K119)</f>
        <v>0</v>
      </c>
      <c r="L120" s="190"/>
      <c r="M120" s="190"/>
      <c r="N120" s="191"/>
      <c r="O120" s="189"/>
      <c r="P120" s="190"/>
      <c r="Q120" s="190"/>
      <c r="R120" s="191"/>
      <c r="S120" s="189">
        <f>SUM(S119)</f>
        <v>2</v>
      </c>
      <c r="T120" s="190"/>
      <c r="U120" s="190"/>
      <c r="V120" s="191"/>
      <c r="W120" s="189">
        <f>SUM(W119)</f>
        <v>0</v>
      </c>
      <c r="X120" s="190"/>
      <c r="Y120" s="190"/>
      <c r="Z120" s="191"/>
      <c r="AA120" s="68"/>
      <c r="AB120" s="68"/>
      <c r="AC120" s="10"/>
    </row>
    <row r="121" spans="1:29" ht="21.75" customHeight="1" x14ac:dyDescent="0.25">
      <c r="A121" s="10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"/>
      <c r="AB121" s="1"/>
      <c r="AC121" s="10"/>
    </row>
    <row r="122" spans="1:29" ht="18" customHeight="1" x14ac:dyDescent="0.25">
      <c r="A122" s="180" t="s">
        <v>56</v>
      </c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  <c r="S122" s="181"/>
      <c r="T122" s="181"/>
      <c r="U122" s="181"/>
      <c r="V122" s="181"/>
      <c r="W122" s="181"/>
      <c r="X122" s="181"/>
      <c r="Y122" s="181"/>
      <c r="Z122" s="182"/>
      <c r="AA122" s="143"/>
      <c r="AB122" s="143"/>
      <c r="AC122" s="10"/>
    </row>
    <row r="123" spans="1:29" ht="63.75" customHeight="1" x14ac:dyDescent="0.25">
      <c r="A123" s="183" t="s">
        <v>2</v>
      </c>
      <c r="B123" s="184"/>
      <c r="C123" s="184"/>
      <c r="D123" s="184"/>
      <c r="E123" s="185"/>
      <c r="F123" s="171" t="s">
        <v>57</v>
      </c>
      <c r="G123" s="201"/>
      <c r="H123" s="201"/>
      <c r="I123" s="201"/>
      <c r="J123" s="202"/>
      <c r="K123" s="203" t="s">
        <v>58</v>
      </c>
      <c r="L123" s="204"/>
      <c r="M123" s="204"/>
      <c r="N123" s="205"/>
      <c r="O123" s="171" t="s">
        <v>122</v>
      </c>
      <c r="P123" s="201"/>
      <c r="Q123" s="201"/>
      <c r="R123" s="202"/>
      <c r="S123" s="171" t="s">
        <v>59</v>
      </c>
      <c r="T123" s="201"/>
      <c r="U123" s="201"/>
      <c r="V123" s="202"/>
      <c r="W123" s="206" t="s">
        <v>60</v>
      </c>
      <c r="X123" s="207"/>
      <c r="Y123" s="207"/>
      <c r="Z123" s="208"/>
      <c r="AA123" s="68"/>
      <c r="AB123" s="68"/>
      <c r="AC123" s="10"/>
    </row>
    <row r="124" spans="1:29" ht="63.75" customHeight="1" x14ac:dyDescent="0.25">
      <c r="A124" s="174" t="s">
        <v>128</v>
      </c>
      <c r="B124" s="175"/>
      <c r="C124" s="175"/>
      <c r="D124" s="175"/>
      <c r="E124" s="176"/>
      <c r="F124" s="183"/>
      <c r="G124" s="184"/>
      <c r="H124" s="184"/>
      <c r="I124" s="184"/>
      <c r="J124" s="185"/>
      <c r="K124" s="183"/>
      <c r="L124" s="184"/>
      <c r="M124" s="184"/>
      <c r="N124" s="185"/>
      <c r="O124" s="183"/>
      <c r="P124" s="184"/>
      <c r="Q124" s="184"/>
      <c r="R124" s="185"/>
      <c r="S124" s="183"/>
      <c r="T124" s="184"/>
      <c r="U124" s="184"/>
      <c r="V124" s="185"/>
      <c r="W124" s="183"/>
      <c r="X124" s="184"/>
      <c r="Y124" s="184"/>
      <c r="Z124" s="185"/>
      <c r="AA124" s="68"/>
      <c r="AB124" s="68"/>
      <c r="AC124" s="10"/>
    </row>
    <row r="125" spans="1:29" ht="15.75" x14ac:dyDescent="0.25">
      <c r="A125" s="183" t="s">
        <v>10</v>
      </c>
      <c r="B125" s="184"/>
      <c r="C125" s="184"/>
      <c r="D125" s="184"/>
      <c r="E125" s="185"/>
      <c r="F125" s="183"/>
      <c r="G125" s="184"/>
      <c r="H125" s="184"/>
      <c r="I125" s="184"/>
      <c r="J125" s="185"/>
      <c r="K125" s="183"/>
      <c r="L125" s="184"/>
      <c r="M125" s="184"/>
      <c r="N125" s="185"/>
      <c r="O125" s="183"/>
      <c r="P125" s="184"/>
      <c r="Q125" s="184"/>
      <c r="R125" s="185"/>
      <c r="S125" s="183"/>
      <c r="T125" s="184"/>
      <c r="U125" s="184"/>
      <c r="V125" s="185"/>
      <c r="W125" s="183">
        <v>1</v>
      </c>
      <c r="X125" s="184"/>
      <c r="Y125" s="184"/>
      <c r="Z125" s="185"/>
      <c r="AA125" s="68"/>
      <c r="AB125" s="68"/>
      <c r="AC125" s="10"/>
    </row>
    <row r="126" spans="1:29" ht="15.75" customHeight="1" x14ac:dyDescent="0.25">
      <c r="A126" s="183" t="s">
        <v>11</v>
      </c>
      <c r="B126" s="184"/>
      <c r="C126" s="184"/>
      <c r="D126" s="184"/>
      <c r="E126" s="185"/>
      <c r="F126" s="183">
        <v>1</v>
      </c>
      <c r="G126" s="184"/>
      <c r="H126" s="184"/>
      <c r="I126" s="184"/>
      <c r="J126" s="185"/>
      <c r="K126" s="183"/>
      <c r="L126" s="184"/>
      <c r="M126" s="184"/>
      <c r="N126" s="185"/>
      <c r="O126" s="183">
        <v>1</v>
      </c>
      <c r="P126" s="184"/>
      <c r="Q126" s="184"/>
      <c r="R126" s="185"/>
      <c r="S126" s="183">
        <v>1</v>
      </c>
      <c r="T126" s="184"/>
      <c r="U126" s="184"/>
      <c r="V126" s="185"/>
      <c r="W126" s="183">
        <v>4</v>
      </c>
      <c r="X126" s="184"/>
      <c r="Y126" s="184"/>
      <c r="Z126" s="185"/>
      <c r="AA126" s="68"/>
      <c r="AB126" s="68"/>
      <c r="AC126" s="10"/>
    </row>
    <row r="127" spans="1:29" ht="15.75" customHeight="1" x14ac:dyDescent="0.25">
      <c r="A127" s="183" t="s">
        <v>12</v>
      </c>
      <c r="B127" s="184"/>
      <c r="C127" s="184"/>
      <c r="D127" s="184"/>
      <c r="E127" s="185"/>
      <c r="F127" s="183">
        <v>1</v>
      </c>
      <c r="G127" s="184"/>
      <c r="H127" s="184"/>
      <c r="I127" s="184"/>
      <c r="J127" s="185"/>
      <c r="K127" s="183"/>
      <c r="L127" s="184"/>
      <c r="M127" s="184"/>
      <c r="N127" s="185"/>
      <c r="O127" s="183"/>
      <c r="P127" s="184"/>
      <c r="Q127" s="184"/>
      <c r="R127" s="185"/>
      <c r="S127" s="183">
        <v>2</v>
      </c>
      <c r="T127" s="184"/>
      <c r="U127" s="184"/>
      <c r="V127" s="185"/>
      <c r="W127" s="183">
        <v>7</v>
      </c>
      <c r="X127" s="184"/>
      <c r="Y127" s="184"/>
      <c r="Z127" s="185"/>
      <c r="AA127" s="68"/>
      <c r="AB127" s="68"/>
      <c r="AC127" s="10"/>
    </row>
    <row r="128" spans="1:29" ht="15.75" customHeight="1" x14ac:dyDescent="0.25">
      <c r="A128" s="183" t="s">
        <v>13</v>
      </c>
      <c r="B128" s="184"/>
      <c r="C128" s="184"/>
      <c r="D128" s="184"/>
      <c r="E128" s="185"/>
      <c r="F128" s="183"/>
      <c r="G128" s="184"/>
      <c r="H128" s="184"/>
      <c r="I128" s="184"/>
      <c r="J128" s="185"/>
      <c r="K128" s="183"/>
      <c r="L128" s="184"/>
      <c r="M128" s="184"/>
      <c r="N128" s="185"/>
      <c r="O128" s="183"/>
      <c r="P128" s="184"/>
      <c r="Q128" s="184"/>
      <c r="R128" s="185"/>
      <c r="S128" s="183"/>
      <c r="T128" s="184"/>
      <c r="U128" s="184"/>
      <c r="V128" s="185"/>
      <c r="W128" s="183">
        <v>2</v>
      </c>
      <c r="X128" s="184"/>
      <c r="Y128" s="184"/>
      <c r="Z128" s="185"/>
      <c r="AA128" s="68"/>
      <c r="AB128" s="68"/>
      <c r="AC128" s="10">
        <f>SUM(F129:Z129)</f>
        <v>20</v>
      </c>
    </row>
    <row r="129" spans="1:29" ht="15.75" customHeight="1" x14ac:dyDescent="0.25">
      <c r="A129" s="189" t="s">
        <v>14</v>
      </c>
      <c r="B129" s="190"/>
      <c r="C129" s="190"/>
      <c r="D129" s="190"/>
      <c r="E129" s="191"/>
      <c r="F129" s="189">
        <f>SUM(F124:J128)</f>
        <v>2</v>
      </c>
      <c r="G129" s="190"/>
      <c r="H129" s="190"/>
      <c r="I129" s="190"/>
      <c r="J129" s="191"/>
      <c r="K129" s="189">
        <f>SUM(K124:N128)</f>
        <v>0</v>
      </c>
      <c r="L129" s="190"/>
      <c r="M129" s="190"/>
      <c r="N129" s="191"/>
      <c r="O129" s="189">
        <f>SUM(O124:R128)</f>
        <v>1</v>
      </c>
      <c r="P129" s="190"/>
      <c r="Q129" s="190"/>
      <c r="R129" s="191"/>
      <c r="S129" s="189">
        <f>SUM(S124:V128)</f>
        <v>3</v>
      </c>
      <c r="T129" s="190"/>
      <c r="U129" s="190"/>
      <c r="V129" s="191"/>
      <c r="W129" s="189">
        <f>SUM(W124:Z128)</f>
        <v>14</v>
      </c>
      <c r="X129" s="190"/>
      <c r="Y129" s="190"/>
      <c r="Z129" s="191"/>
      <c r="AA129" s="68"/>
      <c r="AB129" s="68"/>
      <c r="AC129" s="10"/>
    </row>
    <row r="130" spans="1:29" ht="20.25" customHeight="1" x14ac:dyDescent="0.25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10"/>
    </row>
    <row r="131" spans="1:29" ht="18" customHeight="1" x14ac:dyDescent="0.25">
      <c r="A131" s="180" t="s">
        <v>61</v>
      </c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  <c r="Y131" s="181"/>
      <c r="Z131" s="182"/>
      <c r="AA131" s="8"/>
      <c r="AB131" s="8"/>
      <c r="AC131" s="10"/>
    </row>
    <row r="132" spans="1:29" ht="24.75" customHeight="1" x14ac:dyDescent="0.25">
      <c r="A132" s="183" t="s">
        <v>2</v>
      </c>
      <c r="B132" s="184"/>
      <c r="C132" s="184"/>
      <c r="D132" s="184"/>
      <c r="E132" s="185"/>
      <c r="F132" s="186" t="s">
        <v>3</v>
      </c>
      <c r="G132" s="187"/>
      <c r="H132" s="187"/>
      <c r="I132" s="187"/>
      <c r="J132" s="188"/>
      <c r="K132" s="186" t="s">
        <v>4</v>
      </c>
      <c r="L132" s="187"/>
      <c r="M132" s="187"/>
      <c r="N132" s="188"/>
      <c r="O132" s="186" t="s">
        <v>5</v>
      </c>
      <c r="P132" s="187"/>
      <c r="Q132" s="187"/>
      <c r="R132" s="188"/>
      <c r="S132" s="186" t="s">
        <v>42</v>
      </c>
      <c r="T132" s="187"/>
      <c r="U132" s="187"/>
      <c r="V132" s="188"/>
      <c r="W132" s="186" t="s">
        <v>38</v>
      </c>
      <c r="X132" s="187"/>
      <c r="Y132" s="187"/>
      <c r="Z132" s="188"/>
      <c r="AA132" s="68"/>
      <c r="AB132" s="68"/>
      <c r="AC132" s="10"/>
    </row>
    <row r="133" spans="1:29" ht="15.75" customHeight="1" x14ac:dyDescent="0.25">
      <c r="A133" s="183" t="s">
        <v>11</v>
      </c>
      <c r="B133" s="184"/>
      <c r="C133" s="184"/>
      <c r="D133" s="184"/>
      <c r="E133" s="185"/>
      <c r="F133" s="183"/>
      <c r="G133" s="184"/>
      <c r="H133" s="184"/>
      <c r="I133" s="184"/>
      <c r="J133" s="185"/>
      <c r="K133" s="183"/>
      <c r="L133" s="184"/>
      <c r="M133" s="184"/>
      <c r="N133" s="185"/>
      <c r="O133" s="183"/>
      <c r="P133" s="184"/>
      <c r="Q133" s="184"/>
      <c r="R133" s="185"/>
      <c r="S133" s="183">
        <v>1</v>
      </c>
      <c r="T133" s="184"/>
      <c r="U133" s="184"/>
      <c r="V133" s="185"/>
      <c r="W133" s="183"/>
      <c r="X133" s="184"/>
      <c r="Y133" s="184"/>
      <c r="Z133" s="185"/>
      <c r="AA133" s="68"/>
      <c r="AB133" s="68"/>
      <c r="AC133" s="10"/>
    </row>
    <row r="134" spans="1:29" ht="64.5" customHeight="1" x14ac:dyDescent="0.25">
      <c r="A134" s="174" t="s">
        <v>128</v>
      </c>
      <c r="B134" s="175"/>
      <c r="C134" s="175"/>
      <c r="D134" s="175"/>
      <c r="E134" s="176"/>
      <c r="F134" s="183"/>
      <c r="G134" s="184"/>
      <c r="H134" s="184"/>
      <c r="I134" s="184"/>
      <c r="J134" s="185"/>
      <c r="K134" s="183"/>
      <c r="L134" s="184"/>
      <c r="M134" s="184"/>
      <c r="N134" s="185"/>
      <c r="O134" s="183"/>
      <c r="P134" s="184"/>
      <c r="Q134" s="184"/>
      <c r="R134" s="185"/>
      <c r="S134" s="183"/>
      <c r="T134" s="184"/>
      <c r="U134" s="184"/>
      <c r="V134" s="185"/>
      <c r="W134" s="183">
        <v>1</v>
      </c>
      <c r="X134" s="184"/>
      <c r="Y134" s="184"/>
      <c r="Z134" s="185"/>
      <c r="AA134" s="68"/>
      <c r="AB134" s="68"/>
      <c r="AC134" s="10"/>
    </row>
    <row r="135" spans="1:29" ht="15.75" x14ac:dyDescent="0.25">
      <c r="A135" s="183" t="s">
        <v>62</v>
      </c>
      <c r="B135" s="184"/>
      <c r="C135" s="184"/>
      <c r="D135" s="184"/>
      <c r="E135" s="185"/>
      <c r="F135" s="183"/>
      <c r="G135" s="184"/>
      <c r="H135" s="184"/>
      <c r="I135" s="184"/>
      <c r="J135" s="185"/>
      <c r="K135" s="183"/>
      <c r="L135" s="184"/>
      <c r="M135" s="184"/>
      <c r="N135" s="185"/>
      <c r="O135" s="183"/>
      <c r="P135" s="184"/>
      <c r="Q135" s="184"/>
      <c r="R135" s="185"/>
      <c r="S135" s="183"/>
      <c r="T135" s="184"/>
      <c r="U135" s="184"/>
      <c r="V135" s="185"/>
      <c r="W135" s="183">
        <v>1</v>
      </c>
      <c r="X135" s="184"/>
      <c r="Y135" s="184"/>
      <c r="Z135" s="185"/>
      <c r="AA135" s="68"/>
      <c r="AB135" s="68"/>
      <c r="AC135" s="10"/>
    </row>
    <row r="136" spans="1:29" ht="15.75" customHeight="1" x14ac:dyDescent="0.25">
      <c r="A136" s="183" t="s">
        <v>12</v>
      </c>
      <c r="B136" s="184"/>
      <c r="C136" s="184"/>
      <c r="D136" s="184"/>
      <c r="E136" s="185"/>
      <c r="F136" s="183"/>
      <c r="G136" s="184"/>
      <c r="H136" s="184"/>
      <c r="I136" s="184"/>
      <c r="J136" s="185"/>
      <c r="K136" s="183"/>
      <c r="L136" s="184"/>
      <c r="M136" s="184"/>
      <c r="N136" s="185"/>
      <c r="O136" s="183"/>
      <c r="P136" s="184"/>
      <c r="Q136" s="184"/>
      <c r="R136" s="185"/>
      <c r="S136" s="183">
        <v>2</v>
      </c>
      <c r="T136" s="184"/>
      <c r="U136" s="184"/>
      <c r="V136" s="185"/>
      <c r="W136" s="183">
        <v>4</v>
      </c>
      <c r="X136" s="184"/>
      <c r="Y136" s="184"/>
      <c r="Z136" s="185"/>
      <c r="AA136" s="68"/>
      <c r="AB136" s="68"/>
      <c r="AC136" s="10"/>
    </row>
    <row r="137" spans="1:29" ht="15.75" customHeight="1" x14ac:dyDescent="0.25">
      <c r="A137" s="183" t="s">
        <v>13</v>
      </c>
      <c r="B137" s="184"/>
      <c r="C137" s="184"/>
      <c r="D137" s="184"/>
      <c r="E137" s="185"/>
      <c r="F137" s="183"/>
      <c r="G137" s="184"/>
      <c r="H137" s="184"/>
      <c r="I137" s="184"/>
      <c r="J137" s="185"/>
      <c r="K137" s="183"/>
      <c r="L137" s="184"/>
      <c r="M137" s="184"/>
      <c r="N137" s="185"/>
      <c r="O137" s="183"/>
      <c r="P137" s="184"/>
      <c r="Q137" s="184"/>
      <c r="R137" s="185"/>
      <c r="S137" s="183"/>
      <c r="T137" s="184"/>
      <c r="U137" s="184"/>
      <c r="V137" s="185"/>
      <c r="W137" s="183">
        <v>2</v>
      </c>
      <c r="X137" s="184"/>
      <c r="Y137" s="184"/>
      <c r="Z137" s="185"/>
      <c r="AA137" s="68"/>
      <c r="AB137" s="68"/>
      <c r="AC137" s="10"/>
    </row>
    <row r="138" spans="1:29" ht="15.75" customHeight="1" x14ac:dyDescent="0.25">
      <c r="A138" s="183" t="s">
        <v>25</v>
      </c>
      <c r="B138" s="184"/>
      <c r="C138" s="184"/>
      <c r="D138" s="184"/>
      <c r="E138" s="185"/>
      <c r="F138" s="183"/>
      <c r="G138" s="184"/>
      <c r="H138" s="184"/>
      <c r="I138" s="184"/>
      <c r="J138" s="185"/>
      <c r="K138" s="183"/>
      <c r="L138" s="184"/>
      <c r="M138" s="184"/>
      <c r="N138" s="185"/>
      <c r="O138" s="183"/>
      <c r="P138" s="184"/>
      <c r="Q138" s="184"/>
      <c r="R138" s="185"/>
      <c r="S138" s="183"/>
      <c r="T138" s="184"/>
      <c r="U138" s="184"/>
      <c r="V138" s="185"/>
      <c r="W138" s="183"/>
      <c r="X138" s="184"/>
      <c r="Y138" s="184"/>
      <c r="Z138" s="185"/>
      <c r="AA138" s="68"/>
      <c r="AB138" s="68"/>
      <c r="AC138" s="10"/>
    </row>
    <row r="139" spans="1:29" ht="15.75" customHeight="1" x14ac:dyDescent="0.25">
      <c r="A139" s="183" t="s">
        <v>10</v>
      </c>
      <c r="B139" s="184"/>
      <c r="C139" s="184"/>
      <c r="D139" s="184"/>
      <c r="E139" s="185"/>
      <c r="F139" s="183"/>
      <c r="G139" s="184"/>
      <c r="H139" s="184"/>
      <c r="I139" s="184"/>
      <c r="J139" s="185"/>
      <c r="K139" s="183"/>
      <c r="L139" s="184"/>
      <c r="M139" s="184"/>
      <c r="N139" s="185"/>
      <c r="O139" s="183"/>
      <c r="P139" s="184"/>
      <c r="Q139" s="184"/>
      <c r="R139" s="185"/>
      <c r="S139" s="192"/>
      <c r="T139" s="193"/>
      <c r="U139" s="193"/>
      <c r="V139" s="194"/>
      <c r="W139" s="192">
        <v>2</v>
      </c>
      <c r="X139" s="193"/>
      <c r="Y139" s="193"/>
      <c r="Z139" s="194"/>
      <c r="AA139" s="68"/>
      <c r="AB139" s="68"/>
      <c r="AC139" s="10"/>
    </row>
    <row r="140" spans="1:29" ht="15.75" customHeight="1" x14ac:dyDescent="0.25">
      <c r="A140" s="183" t="s">
        <v>27</v>
      </c>
      <c r="B140" s="184"/>
      <c r="C140" s="184"/>
      <c r="D140" s="184"/>
      <c r="E140" s="185"/>
      <c r="F140" s="183"/>
      <c r="G140" s="184"/>
      <c r="H140" s="184"/>
      <c r="I140" s="184"/>
      <c r="J140" s="185"/>
      <c r="K140" s="183"/>
      <c r="L140" s="184"/>
      <c r="M140" s="184"/>
      <c r="N140" s="185"/>
      <c r="O140" s="183"/>
      <c r="P140" s="184"/>
      <c r="Q140" s="184"/>
      <c r="R140" s="185"/>
      <c r="S140" s="198"/>
      <c r="T140" s="199"/>
      <c r="U140" s="199"/>
      <c r="V140" s="200"/>
      <c r="W140" s="198"/>
      <c r="X140" s="199"/>
      <c r="Y140" s="199"/>
      <c r="Z140" s="200"/>
      <c r="AA140" s="68"/>
      <c r="AB140" s="68"/>
      <c r="AC140" s="10"/>
    </row>
    <row r="141" spans="1:29" ht="15.75" customHeight="1" x14ac:dyDescent="0.25">
      <c r="A141" s="183" t="s">
        <v>26</v>
      </c>
      <c r="B141" s="184"/>
      <c r="C141" s="184"/>
      <c r="D141" s="184"/>
      <c r="E141" s="185"/>
      <c r="F141" s="183"/>
      <c r="G141" s="184"/>
      <c r="H141" s="184"/>
      <c r="I141" s="184"/>
      <c r="J141" s="185"/>
      <c r="K141" s="183"/>
      <c r="L141" s="184"/>
      <c r="M141" s="184"/>
      <c r="N141" s="185"/>
      <c r="O141" s="183"/>
      <c r="P141" s="184"/>
      <c r="Q141" s="184"/>
      <c r="R141" s="185"/>
      <c r="S141" s="192">
        <v>1</v>
      </c>
      <c r="T141" s="193"/>
      <c r="U141" s="193"/>
      <c r="V141" s="194"/>
      <c r="W141" s="183"/>
      <c r="X141" s="184"/>
      <c r="Y141" s="184"/>
      <c r="Z141" s="185"/>
      <c r="AA141" s="68"/>
      <c r="AB141" s="68"/>
      <c r="AC141" s="10"/>
    </row>
    <row r="142" spans="1:29" ht="13.5" customHeight="1" x14ac:dyDescent="0.25">
      <c r="A142" s="183" t="s">
        <v>63</v>
      </c>
      <c r="B142" s="184"/>
      <c r="C142" s="184"/>
      <c r="D142" s="184"/>
      <c r="E142" s="185"/>
      <c r="F142" s="183"/>
      <c r="G142" s="184"/>
      <c r="H142" s="184"/>
      <c r="I142" s="184"/>
      <c r="J142" s="185"/>
      <c r="K142" s="183"/>
      <c r="L142" s="184"/>
      <c r="M142" s="184"/>
      <c r="N142" s="185"/>
      <c r="O142" s="183"/>
      <c r="P142" s="184"/>
      <c r="Q142" s="184"/>
      <c r="R142" s="185"/>
      <c r="S142" s="198"/>
      <c r="T142" s="199"/>
      <c r="U142" s="199"/>
      <c r="V142" s="200"/>
      <c r="W142" s="183"/>
      <c r="X142" s="184"/>
      <c r="Y142" s="184"/>
      <c r="Z142" s="185"/>
      <c r="AA142" s="68"/>
      <c r="AB142" s="68"/>
      <c r="AC142" s="10"/>
    </row>
    <row r="143" spans="1:29" ht="15.75" customHeight="1" x14ac:dyDescent="0.25">
      <c r="A143" s="183" t="s">
        <v>28</v>
      </c>
      <c r="B143" s="184"/>
      <c r="C143" s="184"/>
      <c r="D143" s="184"/>
      <c r="E143" s="185"/>
      <c r="F143" s="183"/>
      <c r="G143" s="184"/>
      <c r="H143" s="184"/>
      <c r="I143" s="184"/>
      <c r="J143" s="185"/>
      <c r="K143" s="183"/>
      <c r="L143" s="184"/>
      <c r="M143" s="184"/>
      <c r="N143" s="185"/>
      <c r="O143" s="183"/>
      <c r="P143" s="184"/>
      <c r="Q143" s="184"/>
      <c r="R143" s="185"/>
      <c r="S143" s="192"/>
      <c r="T143" s="193"/>
      <c r="U143" s="193"/>
      <c r="V143" s="194"/>
      <c r="W143" s="192"/>
      <c r="X143" s="193"/>
      <c r="Y143" s="193"/>
      <c r="Z143" s="194"/>
      <c r="AA143" s="68"/>
      <c r="AB143" s="68"/>
      <c r="AC143" s="10"/>
    </row>
    <row r="144" spans="1:29" ht="15.75" customHeight="1" x14ac:dyDescent="0.25">
      <c r="A144" s="183" t="s">
        <v>30</v>
      </c>
      <c r="B144" s="184"/>
      <c r="C144" s="184"/>
      <c r="D144" s="184"/>
      <c r="E144" s="185"/>
      <c r="F144" s="183"/>
      <c r="G144" s="184"/>
      <c r="H144" s="184"/>
      <c r="I144" s="184"/>
      <c r="J144" s="185"/>
      <c r="K144" s="183"/>
      <c r="L144" s="184"/>
      <c r="M144" s="184"/>
      <c r="N144" s="185"/>
      <c r="O144" s="183"/>
      <c r="P144" s="184"/>
      <c r="Q144" s="184"/>
      <c r="R144" s="185"/>
      <c r="S144" s="198"/>
      <c r="T144" s="199"/>
      <c r="U144" s="199"/>
      <c r="V144" s="200"/>
      <c r="W144" s="198"/>
      <c r="X144" s="199"/>
      <c r="Y144" s="199"/>
      <c r="Z144" s="200"/>
      <c r="AA144" s="126"/>
      <c r="AB144" s="126"/>
      <c r="AC144" s="10"/>
    </row>
    <row r="145" spans="1:29" ht="15.75" customHeight="1" x14ac:dyDescent="0.25">
      <c r="A145" s="183" t="s">
        <v>31</v>
      </c>
      <c r="B145" s="184"/>
      <c r="C145" s="184"/>
      <c r="D145" s="184"/>
      <c r="E145" s="185"/>
      <c r="F145" s="183"/>
      <c r="G145" s="184"/>
      <c r="H145" s="184"/>
      <c r="I145" s="184"/>
      <c r="J145" s="185"/>
      <c r="K145" s="183"/>
      <c r="L145" s="184"/>
      <c r="M145" s="184"/>
      <c r="N145" s="185"/>
      <c r="O145" s="183"/>
      <c r="P145" s="184"/>
      <c r="Q145" s="184"/>
      <c r="R145" s="185"/>
      <c r="S145" s="192"/>
      <c r="T145" s="193"/>
      <c r="U145" s="193"/>
      <c r="V145" s="194"/>
      <c r="W145" s="192"/>
      <c r="X145" s="193"/>
      <c r="Y145" s="193"/>
      <c r="Z145" s="194"/>
      <c r="AA145" s="126"/>
      <c r="AB145" s="126"/>
      <c r="AC145" s="10"/>
    </row>
    <row r="146" spans="1:29" ht="15.75" customHeight="1" x14ac:dyDescent="0.25">
      <c r="A146" s="183" t="s">
        <v>64</v>
      </c>
      <c r="B146" s="184"/>
      <c r="C146" s="184"/>
      <c r="D146" s="184"/>
      <c r="E146" s="185"/>
      <c r="F146" s="183"/>
      <c r="G146" s="184"/>
      <c r="H146" s="184"/>
      <c r="I146" s="184"/>
      <c r="J146" s="185"/>
      <c r="K146" s="183"/>
      <c r="L146" s="184"/>
      <c r="M146" s="184"/>
      <c r="N146" s="185"/>
      <c r="O146" s="183"/>
      <c r="P146" s="184"/>
      <c r="Q146" s="184"/>
      <c r="R146" s="185"/>
      <c r="S146" s="195"/>
      <c r="T146" s="196"/>
      <c r="U146" s="196"/>
      <c r="V146" s="197"/>
      <c r="W146" s="195"/>
      <c r="X146" s="196"/>
      <c r="Y146" s="196"/>
      <c r="Z146" s="197"/>
      <c r="AA146" s="126"/>
      <c r="AB146" s="126"/>
      <c r="AC146" s="10"/>
    </row>
    <row r="147" spans="1:29" ht="15.75" customHeight="1" x14ac:dyDescent="0.25">
      <c r="A147" s="183" t="s">
        <v>29</v>
      </c>
      <c r="B147" s="184"/>
      <c r="C147" s="184"/>
      <c r="D147" s="184"/>
      <c r="E147" s="185"/>
      <c r="F147" s="183"/>
      <c r="G147" s="184"/>
      <c r="H147" s="184"/>
      <c r="I147" s="184"/>
      <c r="J147" s="185"/>
      <c r="K147" s="183"/>
      <c r="L147" s="184"/>
      <c r="M147" s="184"/>
      <c r="N147" s="185"/>
      <c r="O147" s="183"/>
      <c r="P147" s="184"/>
      <c r="Q147" s="184"/>
      <c r="R147" s="185"/>
      <c r="S147" s="198"/>
      <c r="T147" s="199"/>
      <c r="U147" s="199"/>
      <c r="V147" s="200"/>
      <c r="W147" s="198"/>
      <c r="X147" s="199"/>
      <c r="Y147" s="199"/>
      <c r="Z147" s="200"/>
      <c r="AA147" s="68"/>
      <c r="AB147" s="68"/>
      <c r="AC147" s="10">
        <f>SUM(F148:Z148)</f>
        <v>14</v>
      </c>
    </row>
    <row r="148" spans="1:29" ht="19.5" customHeight="1" x14ac:dyDescent="0.35">
      <c r="A148" s="189" t="s">
        <v>14</v>
      </c>
      <c r="B148" s="190"/>
      <c r="C148" s="190"/>
      <c r="D148" s="190"/>
      <c r="E148" s="191"/>
      <c r="F148" s="189"/>
      <c r="G148" s="190"/>
      <c r="H148" s="190"/>
      <c r="I148" s="190"/>
      <c r="J148" s="191"/>
      <c r="K148" s="189"/>
      <c r="L148" s="190"/>
      <c r="M148" s="190"/>
      <c r="N148" s="191"/>
      <c r="O148" s="189"/>
      <c r="P148" s="190"/>
      <c r="Q148" s="190"/>
      <c r="R148" s="191"/>
      <c r="S148" s="189">
        <f>SUM(S133:V147)</f>
        <v>4</v>
      </c>
      <c r="T148" s="190"/>
      <c r="U148" s="190"/>
      <c r="V148" s="191"/>
      <c r="W148" s="189">
        <f>SUM(W133:Z147)</f>
        <v>10</v>
      </c>
      <c r="X148" s="190"/>
      <c r="Y148" s="190"/>
      <c r="Z148" s="191"/>
      <c r="AA148" s="3"/>
      <c r="AB148" s="3"/>
      <c r="AC148" s="139"/>
    </row>
    <row r="149" spans="1:29" ht="18.75" customHeight="1" x14ac:dyDescent="0.25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105"/>
      <c r="X149" s="11"/>
      <c r="Y149" s="106"/>
      <c r="Z149" s="107"/>
      <c r="AA149" s="177" t="s">
        <v>14</v>
      </c>
      <c r="AB149" s="178"/>
      <c r="AC149" s="12">
        <f>SUM(AC10:AC147)</f>
        <v>271</v>
      </c>
    </row>
    <row r="150" spans="1:29" ht="23.25" customHeight="1" x14ac:dyDescent="0.25">
      <c r="A150" s="179" t="s">
        <v>130</v>
      </c>
      <c r="B150" s="179"/>
      <c r="C150" s="179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08"/>
      <c r="AA150" s="108"/>
      <c r="AB150" s="108"/>
      <c r="AC150" s="10"/>
    </row>
    <row r="151" spans="1:29" ht="18.75" customHeight="1" x14ac:dyDescent="0.25">
      <c r="A151" s="180" t="s">
        <v>65</v>
      </c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  <c r="Y151" s="182"/>
      <c r="Z151" s="108"/>
      <c r="AA151" s="108"/>
      <c r="AB151" s="108"/>
      <c r="AC151" s="13"/>
    </row>
    <row r="152" spans="1:29" ht="51" customHeight="1" x14ac:dyDescent="0.25">
      <c r="A152" s="183" t="s">
        <v>2</v>
      </c>
      <c r="B152" s="184"/>
      <c r="C152" s="184"/>
      <c r="D152" s="184"/>
      <c r="E152" s="185"/>
      <c r="F152" s="186" t="s">
        <v>3</v>
      </c>
      <c r="G152" s="187"/>
      <c r="H152" s="187"/>
      <c r="I152" s="187"/>
      <c r="J152" s="188"/>
      <c r="K152" s="186" t="s">
        <v>4</v>
      </c>
      <c r="L152" s="187"/>
      <c r="M152" s="187"/>
      <c r="N152" s="188"/>
      <c r="O152" s="186" t="s">
        <v>66</v>
      </c>
      <c r="P152" s="187"/>
      <c r="Q152" s="187"/>
      <c r="R152" s="188"/>
      <c r="S152" s="186" t="s">
        <v>67</v>
      </c>
      <c r="T152" s="187"/>
      <c r="U152" s="187"/>
      <c r="V152" s="188"/>
      <c r="W152" s="186" t="s">
        <v>68</v>
      </c>
      <c r="X152" s="187"/>
      <c r="Y152" s="188"/>
      <c r="Z152" s="64"/>
      <c r="AA152" s="8"/>
      <c r="AB152" s="8"/>
      <c r="AC152" s="10"/>
    </row>
    <row r="153" spans="1:29" ht="18.75" customHeight="1" x14ac:dyDescent="0.25">
      <c r="A153" s="165" t="s">
        <v>11</v>
      </c>
      <c r="B153" s="166"/>
      <c r="C153" s="166"/>
      <c r="D153" s="166"/>
      <c r="E153" s="167"/>
      <c r="F153" s="165">
        <v>2</v>
      </c>
      <c r="G153" s="166"/>
      <c r="H153" s="166"/>
      <c r="I153" s="166"/>
      <c r="J153" s="167"/>
      <c r="K153" s="165"/>
      <c r="L153" s="166"/>
      <c r="M153" s="166"/>
      <c r="N153" s="167"/>
      <c r="O153" s="165">
        <v>4</v>
      </c>
      <c r="P153" s="166"/>
      <c r="Q153" s="166"/>
      <c r="R153" s="167"/>
      <c r="S153" s="165">
        <v>4</v>
      </c>
      <c r="T153" s="166"/>
      <c r="U153" s="166"/>
      <c r="V153" s="167"/>
      <c r="W153" s="96">
        <v>7</v>
      </c>
      <c r="X153" s="97"/>
      <c r="Y153" s="14"/>
      <c r="Z153" s="99"/>
      <c r="AA153" s="68"/>
      <c r="AB153" s="68"/>
      <c r="AC153" s="10"/>
    </row>
    <row r="154" spans="1:29" ht="63" customHeight="1" x14ac:dyDescent="0.25">
      <c r="A154" s="174" t="s">
        <v>128</v>
      </c>
      <c r="B154" s="175"/>
      <c r="C154" s="175"/>
      <c r="D154" s="175"/>
      <c r="E154" s="176"/>
      <c r="F154" s="165"/>
      <c r="G154" s="166"/>
      <c r="H154" s="166"/>
      <c r="I154" s="166"/>
      <c r="J154" s="167"/>
      <c r="K154" s="165"/>
      <c r="L154" s="166"/>
      <c r="M154" s="166"/>
      <c r="N154" s="167"/>
      <c r="O154" s="165"/>
      <c r="P154" s="166"/>
      <c r="Q154" s="166"/>
      <c r="R154" s="167"/>
      <c r="S154" s="165"/>
      <c r="T154" s="166"/>
      <c r="U154" s="166"/>
      <c r="V154" s="167"/>
      <c r="W154" s="96"/>
      <c r="X154" s="97"/>
      <c r="Y154" s="14"/>
      <c r="Z154" s="98"/>
      <c r="AA154" s="68"/>
      <c r="AB154" s="68"/>
      <c r="AC154" s="10"/>
    </row>
    <row r="155" spans="1:29" ht="15.75" customHeight="1" x14ac:dyDescent="0.25">
      <c r="A155" s="165" t="s">
        <v>10</v>
      </c>
      <c r="B155" s="166"/>
      <c r="C155" s="166"/>
      <c r="D155" s="166"/>
      <c r="E155" s="167"/>
      <c r="F155" s="165"/>
      <c r="G155" s="166"/>
      <c r="H155" s="166"/>
      <c r="I155" s="166"/>
      <c r="J155" s="167"/>
      <c r="K155" s="165"/>
      <c r="L155" s="166"/>
      <c r="M155" s="166"/>
      <c r="N155" s="167"/>
      <c r="O155" s="165">
        <v>1</v>
      </c>
      <c r="P155" s="166"/>
      <c r="Q155" s="166"/>
      <c r="R155" s="167"/>
      <c r="S155" s="165"/>
      <c r="T155" s="166"/>
      <c r="U155" s="166"/>
      <c r="V155" s="167"/>
      <c r="W155" s="96">
        <v>1</v>
      </c>
      <c r="X155" s="97"/>
      <c r="Y155" s="14"/>
      <c r="Z155" s="98"/>
      <c r="AA155" s="68"/>
      <c r="AB155" s="68"/>
      <c r="AC155" s="10"/>
    </row>
    <row r="156" spans="1:29" ht="14.25" customHeight="1" x14ac:dyDescent="0.25">
      <c r="A156" s="165" t="s">
        <v>12</v>
      </c>
      <c r="B156" s="166"/>
      <c r="C156" s="166"/>
      <c r="D156" s="166"/>
      <c r="E156" s="167"/>
      <c r="F156" s="165">
        <v>1</v>
      </c>
      <c r="G156" s="166"/>
      <c r="H156" s="166"/>
      <c r="I156" s="166"/>
      <c r="J156" s="167"/>
      <c r="K156" s="165"/>
      <c r="L156" s="166"/>
      <c r="M156" s="166"/>
      <c r="N156" s="167"/>
      <c r="O156" s="165">
        <v>4</v>
      </c>
      <c r="P156" s="166"/>
      <c r="Q156" s="166"/>
      <c r="R156" s="167"/>
      <c r="S156" s="165">
        <v>2</v>
      </c>
      <c r="T156" s="166"/>
      <c r="U156" s="166"/>
      <c r="V156" s="167"/>
      <c r="W156" s="96">
        <v>3</v>
      </c>
      <c r="X156" s="97"/>
      <c r="Y156" s="14"/>
      <c r="Z156" s="98"/>
      <c r="AA156" s="68"/>
      <c r="AB156" s="68"/>
      <c r="AC156" s="10"/>
    </row>
    <row r="157" spans="1:29" ht="15.75" customHeight="1" x14ac:dyDescent="0.25">
      <c r="A157" s="165" t="s">
        <v>13</v>
      </c>
      <c r="B157" s="166"/>
      <c r="C157" s="166"/>
      <c r="D157" s="166"/>
      <c r="E157" s="167"/>
      <c r="F157" s="165"/>
      <c r="G157" s="166"/>
      <c r="H157" s="166"/>
      <c r="I157" s="166"/>
      <c r="J157" s="167"/>
      <c r="K157" s="165"/>
      <c r="L157" s="166"/>
      <c r="M157" s="166"/>
      <c r="N157" s="167"/>
      <c r="O157" s="165"/>
      <c r="P157" s="166"/>
      <c r="Q157" s="166"/>
      <c r="R157" s="167"/>
      <c r="S157" s="165"/>
      <c r="T157" s="166"/>
      <c r="U157" s="166"/>
      <c r="V157" s="167"/>
      <c r="W157" s="96"/>
      <c r="X157" s="97"/>
      <c r="Y157" s="14"/>
      <c r="Z157" s="98"/>
      <c r="AA157" s="68"/>
      <c r="AB157" s="68"/>
      <c r="AC157" s="10"/>
    </row>
    <row r="158" spans="1:29" ht="15.75" customHeight="1" x14ac:dyDescent="0.25">
      <c r="A158" s="165" t="s">
        <v>25</v>
      </c>
      <c r="B158" s="166"/>
      <c r="C158" s="166"/>
      <c r="D158" s="166"/>
      <c r="E158" s="167"/>
      <c r="F158" s="165"/>
      <c r="G158" s="166"/>
      <c r="H158" s="166"/>
      <c r="I158" s="166"/>
      <c r="J158" s="167"/>
      <c r="K158" s="165"/>
      <c r="L158" s="166"/>
      <c r="M158" s="166"/>
      <c r="N158" s="167"/>
      <c r="O158" s="165"/>
      <c r="P158" s="166"/>
      <c r="Q158" s="166"/>
      <c r="R158" s="167"/>
      <c r="S158" s="165"/>
      <c r="T158" s="166"/>
      <c r="U158" s="166"/>
      <c r="V158" s="167"/>
      <c r="W158" s="96"/>
      <c r="X158" s="97"/>
      <c r="Y158" s="14"/>
      <c r="Z158" s="98"/>
      <c r="AA158" s="68"/>
      <c r="AB158" s="68"/>
      <c r="AC158" s="10"/>
    </row>
    <row r="159" spans="1:29" ht="15.75" customHeight="1" x14ac:dyDescent="0.25">
      <c r="A159" s="165" t="s">
        <v>69</v>
      </c>
      <c r="B159" s="166"/>
      <c r="C159" s="166"/>
      <c r="D159" s="166"/>
      <c r="E159" s="167"/>
      <c r="F159" s="165"/>
      <c r="G159" s="166"/>
      <c r="H159" s="166"/>
      <c r="I159" s="166"/>
      <c r="J159" s="167"/>
      <c r="K159" s="165"/>
      <c r="L159" s="166"/>
      <c r="M159" s="166"/>
      <c r="N159" s="167"/>
      <c r="O159" s="165">
        <v>1</v>
      </c>
      <c r="P159" s="166"/>
      <c r="Q159" s="166"/>
      <c r="R159" s="167"/>
      <c r="S159" s="165"/>
      <c r="T159" s="166"/>
      <c r="U159" s="166"/>
      <c r="V159" s="167"/>
      <c r="W159" s="96">
        <v>1</v>
      </c>
      <c r="X159" s="97"/>
      <c r="Y159" s="14"/>
      <c r="Z159" s="98"/>
      <c r="AA159" s="68"/>
      <c r="AB159" s="68"/>
      <c r="AC159" s="10"/>
    </row>
    <row r="160" spans="1:29" ht="15.75" customHeight="1" x14ac:dyDescent="0.25">
      <c r="A160" s="165" t="s">
        <v>70</v>
      </c>
      <c r="B160" s="166"/>
      <c r="C160" s="166"/>
      <c r="D160" s="166"/>
      <c r="E160" s="167"/>
      <c r="F160" s="165">
        <v>1</v>
      </c>
      <c r="G160" s="166"/>
      <c r="H160" s="166"/>
      <c r="I160" s="166"/>
      <c r="J160" s="167"/>
      <c r="K160" s="165"/>
      <c r="L160" s="166"/>
      <c r="M160" s="166"/>
      <c r="N160" s="167"/>
      <c r="O160" s="165">
        <v>1</v>
      </c>
      <c r="P160" s="166"/>
      <c r="Q160" s="166"/>
      <c r="R160" s="167"/>
      <c r="S160" s="165"/>
      <c r="T160" s="166"/>
      <c r="U160" s="166"/>
      <c r="V160" s="167"/>
      <c r="W160" s="96">
        <v>2</v>
      </c>
      <c r="X160" s="97"/>
      <c r="Y160" s="14"/>
      <c r="Z160" s="98"/>
      <c r="AA160" s="68"/>
      <c r="AB160" s="68"/>
      <c r="AC160" s="10"/>
    </row>
    <row r="161" spans="1:29" ht="15.75" customHeight="1" x14ac:dyDescent="0.25">
      <c r="A161" s="171" t="s">
        <v>71</v>
      </c>
      <c r="B161" s="166"/>
      <c r="C161" s="166"/>
      <c r="D161" s="166"/>
      <c r="E161" s="167"/>
      <c r="F161" s="165"/>
      <c r="G161" s="166"/>
      <c r="H161" s="166"/>
      <c r="I161" s="166"/>
      <c r="J161" s="167"/>
      <c r="K161" s="165"/>
      <c r="L161" s="166"/>
      <c r="M161" s="166"/>
      <c r="N161" s="167"/>
      <c r="O161" s="165">
        <v>2</v>
      </c>
      <c r="P161" s="166"/>
      <c r="Q161" s="166"/>
      <c r="R161" s="167"/>
      <c r="S161" s="165"/>
      <c r="T161" s="166"/>
      <c r="U161" s="166"/>
      <c r="V161" s="167"/>
      <c r="W161" s="96">
        <v>2</v>
      </c>
      <c r="X161" s="97"/>
      <c r="Y161" s="14"/>
      <c r="Z161" s="98"/>
      <c r="AA161" s="68"/>
      <c r="AB161" s="68"/>
      <c r="AC161" s="10"/>
    </row>
    <row r="162" spans="1:29" ht="18.75" customHeight="1" x14ac:dyDescent="0.25">
      <c r="A162" s="165" t="s">
        <v>72</v>
      </c>
      <c r="B162" s="166"/>
      <c r="C162" s="166"/>
      <c r="D162" s="166"/>
      <c r="E162" s="167"/>
      <c r="F162" s="165"/>
      <c r="G162" s="166"/>
      <c r="H162" s="166"/>
      <c r="I162" s="166"/>
      <c r="J162" s="167"/>
      <c r="K162" s="165"/>
      <c r="L162" s="166"/>
      <c r="M162" s="166"/>
      <c r="N162" s="167"/>
      <c r="O162" s="165">
        <v>1</v>
      </c>
      <c r="P162" s="166"/>
      <c r="Q162" s="166"/>
      <c r="R162" s="167"/>
      <c r="S162" s="165"/>
      <c r="T162" s="166"/>
      <c r="U162" s="166"/>
      <c r="V162" s="167"/>
      <c r="W162" s="96">
        <v>1</v>
      </c>
      <c r="X162" s="97"/>
      <c r="Y162" s="14"/>
      <c r="Z162" s="98"/>
      <c r="AA162" s="68"/>
      <c r="AB162" s="68"/>
      <c r="AC162" s="10"/>
    </row>
    <row r="163" spans="1:29" ht="15.75" customHeight="1" x14ac:dyDescent="0.25">
      <c r="A163" s="165" t="s">
        <v>73</v>
      </c>
      <c r="B163" s="166"/>
      <c r="C163" s="166"/>
      <c r="D163" s="166"/>
      <c r="E163" s="167"/>
      <c r="F163" s="165"/>
      <c r="G163" s="166"/>
      <c r="H163" s="166"/>
      <c r="I163" s="166"/>
      <c r="J163" s="167"/>
      <c r="K163" s="165"/>
      <c r="L163" s="166"/>
      <c r="M163" s="166"/>
      <c r="N163" s="167"/>
      <c r="O163" s="165"/>
      <c r="P163" s="166"/>
      <c r="Q163" s="166"/>
      <c r="R163" s="167"/>
      <c r="S163" s="165"/>
      <c r="T163" s="166"/>
      <c r="U163" s="166"/>
      <c r="V163" s="167"/>
      <c r="W163" s="96"/>
      <c r="X163" s="97"/>
      <c r="Y163" s="14"/>
      <c r="Z163" s="98"/>
      <c r="AA163" s="68"/>
      <c r="AB163" s="68"/>
      <c r="AC163" s="10"/>
    </row>
    <row r="164" spans="1:29" ht="23.25" customHeight="1" x14ac:dyDescent="0.35">
      <c r="A164" s="168" t="s">
        <v>14</v>
      </c>
      <c r="B164" s="169"/>
      <c r="C164" s="169"/>
      <c r="D164" s="169"/>
      <c r="E164" s="170"/>
      <c r="F164" s="69">
        <f>SUM(F153:J163)</f>
        <v>4</v>
      </c>
      <c r="G164" s="70"/>
      <c r="H164" s="70"/>
      <c r="I164" s="70"/>
      <c r="J164" s="71"/>
      <c r="K164" s="69">
        <f>SUM(K153:N163)</f>
        <v>0</v>
      </c>
      <c r="L164" s="70"/>
      <c r="M164" s="70"/>
      <c r="N164" s="71"/>
      <c r="O164" s="69">
        <f>SUM(O153:R163)</f>
        <v>14</v>
      </c>
      <c r="P164" s="70"/>
      <c r="Q164" s="70"/>
      <c r="R164" s="71"/>
      <c r="S164" s="69">
        <f>SUM(S153:V163)</f>
        <v>6</v>
      </c>
      <c r="T164" s="70"/>
      <c r="U164" s="70"/>
      <c r="V164" s="71"/>
      <c r="W164" s="69">
        <f>SUM(W153:W163)</f>
        <v>17</v>
      </c>
      <c r="X164" s="70"/>
      <c r="Y164" s="71"/>
      <c r="Z164" s="98"/>
      <c r="AA164" s="109">
        <f>SUM(D164:W164)</f>
        <v>41</v>
      </c>
      <c r="AB164" s="68"/>
      <c r="AC164" s="10"/>
    </row>
    <row r="165" spans="1:29" ht="23.25" customHeight="1" thickBot="1" x14ac:dyDescent="0.3">
      <c r="A165" s="172"/>
      <c r="B165" s="173"/>
      <c r="C165" s="173"/>
      <c r="D165" s="173"/>
      <c r="E165" s="173"/>
      <c r="F165" s="173"/>
      <c r="G165" s="173"/>
      <c r="H165" s="173"/>
      <c r="I165" s="173"/>
      <c r="J165" s="173"/>
      <c r="K165" s="173"/>
      <c r="L165" s="173"/>
      <c r="M165" s="173"/>
      <c r="N165" s="173"/>
      <c r="O165" s="173"/>
      <c r="P165" s="173"/>
      <c r="Q165" s="173"/>
      <c r="R165" s="173"/>
      <c r="S165" s="173"/>
      <c r="T165" s="173"/>
      <c r="U165" s="173"/>
      <c r="V165" s="173"/>
      <c r="W165" s="173"/>
      <c r="X165" s="173"/>
      <c r="Y165" s="173"/>
      <c r="Z165" s="173"/>
      <c r="AA165" s="173"/>
      <c r="AB165" s="173"/>
      <c r="AC165" s="10"/>
    </row>
    <row r="166" spans="1:29" ht="36.75" customHeight="1" thickTop="1" thickBot="1" x14ac:dyDescent="0.3">
      <c r="A166" s="159" t="s">
        <v>131</v>
      </c>
      <c r="B166" s="160"/>
      <c r="C166" s="160"/>
      <c r="D166" s="160"/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0"/>
      <c r="S166" s="160"/>
      <c r="T166" s="160"/>
      <c r="U166" s="160"/>
      <c r="V166" s="160"/>
      <c r="W166" s="160"/>
      <c r="X166" s="160"/>
      <c r="Y166" s="161"/>
      <c r="Z166" s="108"/>
      <c r="AA166" s="108"/>
      <c r="AB166" s="108"/>
      <c r="AC166" s="13"/>
    </row>
    <row r="167" spans="1:29" ht="57" customHeight="1" thickTop="1" thickBot="1" x14ac:dyDescent="0.3">
      <c r="A167" s="162" t="s">
        <v>120</v>
      </c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4"/>
      <c r="Z167" s="98"/>
      <c r="AA167" s="63"/>
      <c r="AB167" s="68"/>
      <c r="AC167" s="2"/>
    </row>
    <row r="168" spans="1:29" ht="16.5" thickTop="1" x14ac:dyDescent="0.25">
      <c r="A168" s="17"/>
      <c r="B168" s="3"/>
      <c r="C168" s="3"/>
      <c r="D168" s="3"/>
      <c r="E168" s="3"/>
      <c r="F168" s="18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X168" s="15"/>
      <c r="Y168" s="15"/>
      <c r="Z168" s="3"/>
      <c r="AA168" s="16"/>
      <c r="AB168" s="16"/>
    </row>
    <row r="169" spans="1:29" x14ac:dyDescent="0.25">
      <c r="Z169" s="15"/>
    </row>
    <row r="170" spans="1:29" ht="15.75" x14ac:dyDescent="0.25">
      <c r="W170" s="19"/>
    </row>
    <row r="171" spans="1:29" ht="18.75" x14ac:dyDescent="0.25">
      <c r="S171" s="19"/>
      <c r="T171" s="19"/>
      <c r="U171" s="19"/>
      <c r="V171" s="19"/>
      <c r="X171" s="19"/>
      <c r="Y171" s="19"/>
      <c r="AC171" s="67"/>
    </row>
  </sheetData>
  <mergeCells count="726">
    <mergeCell ref="A107:E107"/>
    <mergeCell ref="F107:G107"/>
    <mergeCell ref="W107:Y107"/>
    <mergeCell ref="A112:E112"/>
    <mergeCell ref="F51:G51"/>
    <mergeCell ref="F52:G52"/>
    <mergeCell ref="K7:N7"/>
    <mergeCell ref="O7:R7"/>
    <mergeCell ref="S7:V7"/>
    <mergeCell ref="W7:Z7"/>
    <mergeCell ref="A10:E10"/>
    <mergeCell ref="F10:J10"/>
    <mergeCell ref="K10:N10"/>
    <mergeCell ref="O10:R10"/>
    <mergeCell ref="S10:V10"/>
    <mergeCell ref="W10:Z10"/>
    <mergeCell ref="A9:E9"/>
    <mergeCell ref="F9:J9"/>
    <mergeCell ref="K9:N9"/>
    <mergeCell ref="O9:R9"/>
    <mergeCell ref="S9:V9"/>
    <mergeCell ref="W9:Z9"/>
    <mergeCell ref="A8:E8"/>
    <mergeCell ref="F8:J8"/>
    <mergeCell ref="A6:E6"/>
    <mergeCell ref="F6:J6"/>
    <mergeCell ref="A5:E5"/>
    <mergeCell ref="F5:J5"/>
    <mergeCell ref="K5:N5"/>
    <mergeCell ref="O5:R5"/>
    <mergeCell ref="S5:V5"/>
    <mergeCell ref="W5:Z5"/>
    <mergeCell ref="A1:Z1"/>
    <mergeCell ref="F2:T2"/>
    <mergeCell ref="A3:AB3"/>
    <mergeCell ref="A4:E4"/>
    <mergeCell ref="F4:J4"/>
    <mergeCell ref="K4:N4"/>
    <mergeCell ref="O4:R4"/>
    <mergeCell ref="S4:V4"/>
    <mergeCell ref="W4:Z4"/>
    <mergeCell ref="K6:N6"/>
    <mergeCell ref="O6:R6"/>
    <mergeCell ref="S6:V6"/>
    <mergeCell ref="W6:Z6"/>
    <mergeCell ref="K8:N8"/>
    <mergeCell ref="O8:R8"/>
    <mergeCell ref="S8:V8"/>
    <mergeCell ref="W8:Z8"/>
    <mergeCell ref="A7:E7"/>
    <mergeCell ref="F7:J7"/>
    <mergeCell ref="A13:E13"/>
    <mergeCell ref="F13:J13"/>
    <mergeCell ref="K13:N13"/>
    <mergeCell ref="O13:R13"/>
    <mergeCell ref="S13:V13"/>
    <mergeCell ref="W13:AB13"/>
    <mergeCell ref="A11:AB11"/>
    <mergeCell ref="A12:E12"/>
    <mergeCell ref="F12:J12"/>
    <mergeCell ref="K12:N12"/>
    <mergeCell ref="O12:R12"/>
    <mergeCell ref="S12:V12"/>
    <mergeCell ref="W12:AB12"/>
    <mergeCell ref="A16:AB16"/>
    <mergeCell ref="A17:E17"/>
    <mergeCell ref="F17:J17"/>
    <mergeCell ref="K17:N17"/>
    <mergeCell ref="O17:R17"/>
    <mergeCell ref="S17:V17"/>
    <mergeCell ref="W17:AB17"/>
    <mergeCell ref="A14:E14"/>
    <mergeCell ref="F14:J14"/>
    <mergeCell ref="K14:N14"/>
    <mergeCell ref="O14:R14"/>
    <mergeCell ref="S14:V14"/>
    <mergeCell ref="W14:AB14"/>
    <mergeCell ref="A19:E19"/>
    <mergeCell ref="F19:J19"/>
    <mergeCell ref="K19:N19"/>
    <mergeCell ref="O19:R19"/>
    <mergeCell ref="S19:V19"/>
    <mergeCell ref="W19:AB19"/>
    <mergeCell ref="A18:E18"/>
    <mergeCell ref="F18:J18"/>
    <mergeCell ref="K18:N18"/>
    <mergeCell ref="O18:R18"/>
    <mergeCell ref="S18:V18"/>
    <mergeCell ref="W18:AB18"/>
    <mergeCell ref="A21:E21"/>
    <mergeCell ref="F21:J21"/>
    <mergeCell ref="K21:N21"/>
    <mergeCell ref="O21:R21"/>
    <mergeCell ref="S21:V21"/>
    <mergeCell ref="W21:AB21"/>
    <mergeCell ref="A20:E20"/>
    <mergeCell ref="F20:J20"/>
    <mergeCell ref="K20:N20"/>
    <mergeCell ref="O20:R20"/>
    <mergeCell ref="S20:V20"/>
    <mergeCell ref="W20:AB20"/>
    <mergeCell ref="A23:E23"/>
    <mergeCell ref="F23:J23"/>
    <mergeCell ref="K23:N23"/>
    <mergeCell ref="O23:R23"/>
    <mergeCell ref="S23:V23"/>
    <mergeCell ref="W23:Z23"/>
    <mergeCell ref="A22:E22"/>
    <mergeCell ref="F22:J22"/>
    <mergeCell ref="K22:N22"/>
    <mergeCell ref="O22:R22"/>
    <mergeCell ref="S22:V22"/>
    <mergeCell ref="W22:AB22"/>
    <mergeCell ref="A26:E26"/>
    <mergeCell ref="F26:J26"/>
    <mergeCell ref="K26:N26"/>
    <mergeCell ref="O26:R26"/>
    <mergeCell ref="S26:V26"/>
    <mergeCell ref="W26:AB26"/>
    <mergeCell ref="A24:AB24"/>
    <mergeCell ref="A25:E25"/>
    <mergeCell ref="F25:J25"/>
    <mergeCell ref="K25:N25"/>
    <mergeCell ref="O25:R25"/>
    <mergeCell ref="S25:V25"/>
    <mergeCell ref="W25:AB25"/>
    <mergeCell ref="A29:AB29"/>
    <mergeCell ref="A30:E30"/>
    <mergeCell ref="F30:J30"/>
    <mergeCell ref="K30:N30"/>
    <mergeCell ref="O30:R30"/>
    <mergeCell ref="S30:V30"/>
    <mergeCell ref="W30:AB30"/>
    <mergeCell ref="A27:E27"/>
    <mergeCell ref="F27:J27"/>
    <mergeCell ref="K27:N27"/>
    <mergeCell ref="O27:R27"/>
    <mergeCell ref="S27:V27"/>
    <mergeCell ref="W27:AB27"/>
    <mergeCell ref="A32:E32"/>
    <mergeCell ref="F32:J32"/>
    <mergeCell ref="K32:N32"/>
    <mergeCell ref="O32:R32"/>
    <mergeCell ref="S32:V32"/>
    <mergeCell ref="W32:Z32"/>
    <mergeCell ref="A31:E31"/>
    <mergeCell ref="F31:J31"/>
    <mergeCell ref="K31:N31"/>
    <mergeCell ref="O31:R31"/>
    <mergeCell ref="S31:V31"/>
    <mergeCell ref="W31:Z31"/>
    <mergeCell ref="A34:E34"/>
    <mergeCell ref="F34:J34"/>
    <mergeCell ref="K34:N34"/>
    <mergeCell ref="O34:R34"/>
    <mergeCell ref="S34:V34"/>
    <mergeCell ref="W34:Z34"/>
    <mergeCell ref="A33:E33"/>
    <mergeCell ref="F33:J33"/>
    <mergeCell ref="K33:N33"/>
    <mergeCell ref="O33:R33"/>
    <mergeCell ref="S33:V33"/>
    <mergeCell ref="W33:Z33"/>
    <mergeCell ref="A36:E36"/>
    <mergeCell ref="F36:J36"/>
    <mergeCell ref="K36:N36"/>
    <mergeCell ref="O36:R36"/>
    <mergeCell ref="S36:V36"/>
    <mergeCell ref="W36:Z36"/>
    <mergeCell ref="A35:E35"/>
    <mergeCell ref="F35:J35"/>
    <mergeCell ref="K35:N35"/>
    <mergeCell ref="O35:R35"/>
    <mergeCell ref="S35:V35"/>
    <mergeCell ref="W35:Z35"/>
    <mergeCell ref="A39:E39"/>
    <mergeCell ref="F39:J39"/>
    <mergeCell ref="K39:N39"/>
    <mergeCell ref="O39:R39"/>
    <mergeCell ref="S39:V39"/>
    <mergeCell ref="W39:Z39"/>
    <mergeCell ref="A37:E37"/>
    <mergeCell ref="F37:J37"/>
    <mergeCell ref="K37:N37"/>
    <mergeCell ref="O37:R38"/>
    <mergeCell ref="S37:V37"/>
    <mergeCell ref="W37:Z38"/>
    <mergeCell ref="A38:E38"/>
    <mergeCell ref="F38:J38"/>
    <mergeCell ref="K38:N38"/>
    <mergeCell ref="S38:V38"/>
    <mergeCell ref="A40:E40"/>
    <mergeCell ref="F40:J40"/>
    <mergeCell ref="K40:N40"/>
    <mergeCell ref="O40:R41"/>
    <mergeCell ref="S40:V40"/>
    <mergeCell ref="W40:Z41"/>
    <mergeCell ref="A41:E41"/>
    <mergeCell ref="F41:J41"/>
    <mergeCell ref="K41:N41"/>
    <mergeCell ref="S41:V41"/>
    <mergeCell ref="A44:E44"/>
    <mergeCell ref="F44:J44"/>
    <mergeCell ref="K44:N44"/>
    <mergeCell ref="O44:R44"/>
    <mergeCell ref="S44:V44"/>
    <mergeCell ref="W44:Z44"/>
    <mergeCell ref="A42:E42"/>
    <mergeCell ref="F42:J42"/>
    <mergeCell ref="K42:N42"/>
    <mergeCell ref="O42:R43"/>
    <mergeCell ref="S42:V42"/>
    <mergeCell ref="W42:Z43"/>
    <mergeCell ref="A43:E43"/>
    <mergeCell ref="F43:J43"/>
    <mergeCell ref="K43:N43"/>
    <mergeCell ref="S43:V43"/>
    <mergeCell ref="A50:E50"/>
    <mergeCell ref="F50:J50"/>
    <mergeCell ref="K50:N50"/>
    <mergeCell ref="O50:R50"/>
    <mergeCell ref="S50:V50"/>
    <mergeCell ref="W50:Z50"/>
    <mergeCell ref="A48:Z48"/>
    <mergeCell ref="A49:E49"/>
    <mergeCell ref="F49:J49"/>
    <mergeCell ref="K49:N49"/>
    <mergeCell ref="O49:R49"/>
    <mergeCell ref="S49:V49"/>
    <mergeCell ref="W49:Z49"/>
    <mergeCell ref="A52:E52"/>
    <mergeCell ref="K52:N52"/>
    <mergeCell ref="O52:R52"/>
    <mergeCell ref="S52:V52"/>
    <mergeCell ref="W52:Z52"/>
    <mergeCell ref="A51:E51"/>
    <mergeCell ref="K51:N51"/>
    <mergeCell ref="O51:R51"/>
    <mergeCell ref="S51:V51"/>
    <mergeCell ref="W51:Z51"/>
    <mergeCell ref="A54:E54"/>
    <mergeCell ref="F54:J54"/>
    <mergeCell ref="K54:N54"/>
    <mergeCell ref="O54:R54"/>
    <mergeCell ref="S54:V54"/>
    <mergeCell ref="W54:Z54"/>
    <mergeCell ref="A53:E53"/>
    <mergeCell ref="F53:J53"/>
    <mergeCell ref="K53:N53"/>
    <mergeCell ref="O53:R53"/>
    <mergeCell ref="S53:V53"/>
    <mergeCell ref="W53:Z53"/>
    <mergeCell ref="A58:E58"/>
    <mergeCell ref="F58:J58"/>
    <mergeCell ref="K58:N58"/>
    <mergeCell ref="O58:R58"/>
    <mergeCell ref="S58:V58"/>
    <mergeCell ref="W58:Z58"/>
    <mergeCell ref="A56:Z56"/>
    <mergeCell ref="A57:E57"/>
    <mergeCell ref="F57:J57"/>
    <mergeCell ref="K57:N57"/>
    <mergeCell ref="O57:R57"/>
    <mergeCell ref="S57:V57"/>
    <mergeCell ref="W57:Z57"/>
    <mergeCell ref="A60:E60"/>
    <mergeCell ref="F60:J60"/>
    <mergeCell ref="K60:N60"/>
    <mergeCell ref="O60:R60"/>
    <mergeCell ref="S60:V60"/>
    <mergeCell ref="W60:Z60"/>
    <mergeCell ref="A59:E59"/>
    <mergeCell ref="F59:J59"/>
    <mergeCell ref="K59:N59"/>
    <mergeCell ref="O59:R59"/>
    <mergeCell ref="S59:V59"/>
    <mergeCell ref="W59:Z59"/>
    <mergeCell ref="A62:E62"/>
    <mergeCell ref="F62:J62"/>
    <mergeCell ref="K62:N62"/>
    <mergeCell ref="O62:R62"/>
    <mergeCell ref="S62:V62"/>
    <mergeCell ref="W62:Z62"/>
    <mergeCell ref="A61:E61"/>
    <mergeCell ref="F61:J61"/>
    <mergeCell ref="K61:N61"/>
    <mergeCell ref="O61:R61"/>
    <mergeCell ref="S61:V61"/>
    <mergeCell ref="W61:Z61"/>
    <mergeCell ref="A66:E66"/>
    <mergeCell ref="F66:J66"/>
    <mergeCell ref="K66:N66"/>
    <mergeCell ref="O66:R66"/>
    <mergeCell ref="S66:V66"/>
    <mergeCell ref="W66:Z66"/>
    <mergeCell ref="A64:Z64"/>
    <mergeCell ref="A65:E65"/>
    <mergeCell ref="F65:J65"/>
    <mergeCell ref="K65:N65"/>
    <mergeCell ref="O65:R65"/>
    <mergeCell ref="S65:V65"/>
    <mergeCell ref="W65:Z65"/>
    <mergeCell ref="A68:E68"/>
    <mergeCell ref="F68:J68"/>
    <mergeCell ref="K68:N68"/>
    <mergeCell ref="O68:R68"/>
    <mergeCell ref="S68:V68"/>
    <mergeCell ref="W68:Z68"/>
    <mergeCell ref="A67:E67"/>
    <mergeCell ref="F67:J67"/>
    <mergeCell ref="K67:N67"/>
    <mergeCell ref="O67:R67"/>
    <mergeCell ref="S67:V67"/>
    <mergeCell ref="W67:Z67"/>
    <mergeCell ref="A73:Z73"/>
    <mergeCell ref="A74:E74"/>
    <mergeCell ref="F74:J74"/>
    <mergeCell ref="K74:N74"/>
    <mergeCell ref="O74:R74"/>
    <mergeCell ref="S74:V74"/>
    <mergeCell ref="A69:E69"/>
    <mergeCell ref="F69:J69"/>
    <mergeCell ref="K69:N69"/>
    <mergeCell ref="O69:R69"/>
    <mergeCell ref="S69:V69"/>
    <mergeCell ref="W69:Z69"/>
    <mergeCell ref="A70:B70"/>
    <mergeCell ref="F70:G70"/>
    <mergeCell ref="K70:L70"/>
    <mergeCell ref="S70:T70"/>
    <mergeCell ref="W70:Y70"/>
    <mergeCell ref="A71:E71"/>
    <mergeCell ref="F71:J71"/>
    <mergeCell ref="K71:N71"/>
    <mergeCell ref="O71:R71"/>
    <mergeCell ref="S71:V71"/>
    <mergeCell ref="W71:Z71"/>
    <mergeCell ref="W77:Z77"/>
    <mergeCell ref="W79:Y79"/>
    <mergeCell ref="F78:J78"/>
    <mergeCell ref="K78:N78"/>
    <mergeCell ref="O78:R78"/>
    <mergeCell ref="S78:V78"/>
    <mergeCell ref="A76:E76"/>
    <mergeCell ref="K76:N76"/>
    <mergeCell ref="O76:R76"/>
    <mergeCell ref="S76:V76"/>
    <mergeCell ref="W76:Z76"/>
    <mergeCell ref="F77:G77"/>
    <mergeCell ref="A78:E78"/>
    <mergeCell ref="S86:V86"/>
    <mergeCell ref="W86:Z86"/>
    <mergeCell ref="A83:E83"/>
    <mergeCell ref="F83:J83"/>
    <mergeCell ref="K83:N83"/>
    <mergeCell ref="O83:R83"/>
    <mergeCell ref="S83:V83"/>
    <mergeCell ref="W83:Z83"/>
    <mergeCell ref="W74:Z74"/>
    <mergeCell ref="A75:B75"/>
    <mergeCell ref="S75:T75"/>
    <mergeCell ref="W75:Y75"/>
    <mergeCell ref="F75:G75"/>
    <mergeCell ref="A81:E81"/>
    <mergeCell ref="F81:J81"/>
    <mergeCell ref="K81:N81"/>
    <mergeCell ref="O81:R81"/>
    <mergeCell ref="S81:V81"/>
    <mergeCell ref="W81:Z81"/>
    <mergeCell ref="W78:Z78"/>
    <mergeCell ref="A77:E77"/>
    <mergeCell ref="K77:N77"/>
    <mergeCell ref="O77:R77"/>
    <mergeCell ref="S77:V77"/>
    <mergeCell ref="A82:E82"/>
    <mergeCell ref="F82:J82"/>
    <mergeCell ref="K82:N82"/>
    <mergeCell ref="O82:R82"/>
    <mergeCell ref="S82:V82"/>
    <mergeCell ref="W82:Z82"/>
    <mergeCell ref="A80:Z80"/>
    <mergeCell ref="A88:E88"/>
    <mergeCell ref="F88:J88"/>
    <mergeCell ref="K88:N88"/>
    <mergeCell ref="O88:R88"/>
    <mergeCell ref="S88:V88"/>
    <mergeCell ref="W88:Z88"/>
    <mergeCell ref="A87:E87"/>
    <mergeCell ref="F87:J87"/>
    <mergeCell ref="K87:N87"/>
    <mergeCell ref="O87:R87"/>
    <mergeCell ref="S87:V87"/>
    <mergeCell ref="W87:Z87"/>
    <mergeCell ref="A85:Z85"/>
    <mergeCell ref="A86:E86"/>
    <mergeCell ref="F86:J86"/>
    <mergeCell ref="K86:N86"/>
    <mergeCell ref="O86:R86"/>
    <mergeCell ref="A93:Z93"/>
    <mergeCell ref="A94:E94"/>
    <mergeCell ref="F94:J94"/>
    <mergeCell ref="K94:N94"/>
    <mergeCell ref="O94:R94"/>
    <mergeCell ref="S94:V94"/>
    <mergeCell ref="W94:Z94"/>
    <mergeCell ref="AA89:AB89"/>
    <mergeCell ref="A91:E91"/>
    <mergeCell ref="F91:J91"/>
    <mergeCell ref="K91:N91"/>
    <mergeCell ref="O91:R91"/>
    <mergeCell ref="S91:V91"/>
    <mergeCell ref="W91:Z91"/>
    <mergeCell ref="A89:E89"/>
    <mergeCell ref="F89:J89"/>
    <mergeCell ref="K89:N89"/>
    <mergeCell ref="O89:R89"/>
    <mergeCell ref="S89:V89"/>
    <mergeCell ref="W89:Z89"/>
    <mergeCell ref="W90:Y90"/>
    <mergeCell ref="A90:B90"/>
    <mergeCell ref="F90:G90"/>
    <mergeCell ref="A96:E96"/>
    <mergeCell ref="F96:J96"/>
    <mergeCell ref="K96:N96"/>
    <mergeCell ref="O96:R96"/>
    <mergeCell ref="S96:V96"/>
    <mergeCell ref="W96:Z96"/>
    <mergeCell ref="A95:E95"/>
    <mergeCell ref="F95:J95"/>
    <mergeCell ref="K95:N95"/>
    <mergeCell ref="O95:R95"/>
    <mergeCell ref="S95:V95"/>
    <mergeCell ref="W95:Z95"/>
    <mergeCell ref="A99:Z99"/>
    <mergeCell ref="A100:E100"/>
    <mergeCell ref="F100:J100"/>
    <mergeCell ref="K100:N100"/>
    <mergeCell ref="O100:R100"/>
    <mergeCell ref="S100:V100"/>
    <mergeCell ref="W100:Z100"/>
    <mergeCell ref="A97:E97"/>
    <mergeCell ref="F97:J97"/>
    <mergeCell ref="K97:N97"/>
    <mergeCell ref="O97:R97"/>
    <mergeCell ref="S97:V97"/>
    <mergeCell ref="W97:Z97"/>
    <mergeCell ref="A102:E102"/>
    <mergeCell ref="F102:J102"/>
    <mergeCell ref="K102:N102"/>
    <mergeCell ref="O102:R102"/>
    <mergeCell ref="S102:V102"/>
    <mergeCell ref="W102:Z102"/>
    <mergeCell ref="A101:E101"/>
    <mergeCell ref="F101:J101"/>
    <mergeCell ref="K101:N101"/>
    <mergeCell ref="O101:R101"/>
    <mergeCell ref="S101:V101"/>
    <mergeCell ref="W101:Z101"/>
    <mergeCell ref="A106:E106"/>
    <mergeCell ref="F106:J106"/>
    <mergeCell ref="K106:N106"/>
    <mergeCell ref="O106:R106"/>
    <mergeCell ref="S106:V106"/>
    <mergeCell ref="W106:Z106"/>
    <mergeCell ref="A104:Z104"/>
    <mergeCell ref="A105:E105"/>
    <mergeCell ref="F105:J105"/>
    <mergeCell ref="K105:N105"/>
    <mergeCell ref="O105:R105"/>
    <mergeCell ref="S105:V105"/>
    <mergeCell ref="W105:Z105"/>
    <mergeCell ref="A110:Z110"/>
    <mergeCell ref="A111:E111"/>
    <mergeCell ref="F111:J111"/>
    <mergeCell ref="K111:N111"/>
    <mergeCell ref="O111:R111"/>
    <mergeCell ref="S111:V111"/>
    <mergeCell ref="W111:Z111"/>
    <mergeCell ref="A108:E108"/>
    <mergeCell ref="F108:J108"/>
    <mergeCell ref="K108:N108"/>
    <mergeCell ref="O108:R108"/>
    <mergeCell ref="S108:V108"/>
    <mergeCell ref="W108:Z108"/>
    <mergeCell ref="A114:E114"/>
    <mergeCell ref="F114:J114"/>
    <mergeCell ref="K114:N114"/>
    <mergeCell ref="O114:R114"/>
    <mergeCell ref="S114:V114"/>
    <mergeCell ref="W114:Z114"/>
    <mergeCell ref="A113:E113"/>
    <mergeCell ref="F113:J113"/>
    <mergeCell ref="K113:N113"/>
    <mergeCell ref="O113:R113"/>
    <mergeCell ref="S113:V113"/>
    <mergeCell ref="W113:Z113"/>
    <mergeCell ref="A117:Z117"/>
    <mergeCell ref="A118:E118"/>
    <mergeCell ref="F118:J118"/>
    <mergeCell ref="K118:N118"/>
    <mergeCell ref="O118:R118"/>
    <mergeCell ref="S118:V118"/>
    <mergeCell ref="W118:Z118"/>
    <mergeCell ref="A115:E115"/>
    <mergeCell ref="F115:J115"/>
    <mergeCell ref="K115:N115"/>
    <mergeCell ref="O115:R115"/>
    <mergeCell ref="S115:V115"/>
    <mergeCell ref="W115:Z115"/>
    <mergeCell ref="A120:E120"/>
    <mergeCell ref="F120:J120"/>
    <mergeCell ref="K120:N120"/>
    <mergeCell ref="O120:R120"/>
    <mergeCell ref="S120:V120"/>
    <mergeCell ref="W120:Z120"/>
    <mergeCell ref="A119:E119"/>
    <mergeCell ref="F119:J119"/>
    <mergeCell ref="K119:N119"/>
    <mergeCell ref="O119:R119"/>
    <mergeCell ref="S119:V119"/>
    <mergeCell ref="W119:Z119"/>
    <mergeCell ref="A124:E124"/>
    <mergeCell ref="F124:J124"/>
    <mergeCell ref="K124:N124"/>
    <mergeCell ref="O124:R124"/>
    <mergeCell ref="S124:V124"/>
    <mergeCell ref="W124:Z124"/>
    <mergeCell ref="A122:Z122"/>
    <mergeCell ref="A123:E123"/>
    <mergeCell ref="F123:J123"/>
    <mergeCell ref="K123:N123"/>
    <mergeCell ref="O123:R123"/>
    <mergeCell ref="S123:V123"/>
    <mergeCell ref="W123:Z123"/>
    <mergeCell ref="A126:E126"/>
    <mergeCell ref="F126:J126"/>
    <mergeCell ref="K126:N126"/>
    <mergeCell ref="O126:R126"/>
    <mergeCell ref="S126:V126"/>
    <mergeCell ref="W126:Z126"/>
    <mergeCell ref="A125:E125"/>
    <mergeCell ref="F125:J125"/>
    <mergeCell ref="K125:N125"/>
    <mergeCell ref="O125:R125"/>
    <mergeCell ref="S125:V125"/>
    <mergeCell ref="W125:Z125"/>
    <mergeCell ref="A128:E128"/>
    <mergeCell ref="F128:J128"/>
    <mergeCell ref="K128:N128"/>
    <mergeCell ref="O128:R128"/>
    <mergeCell ref="S128:V128"/>
    <mergeCell ref="W128:Z128"/>
    <mergeCell ref="A127:E127"/>
    <mergeCell ref="F127:J127"/>
    <mergeCell ref="K127:N127"/>
    <mergeCell ref="O127:R127"/>
    <mergeCell ref="S127:V127"/>
    <mergeCell ref="W127:Z127"/>
    <mergeCell ref="A131:Z131"/>
    <mergeCell ref="A132:E132"/>
    <mergeCell ref="F132:J132"/>
    <mergeCell ref="K132:N132"/>
    <mergeCell ref="O132:R132"/>
    <mergeCell ref="S132:V132"/>
    <mergeCell ref="W132:Z132"/>
    <mergeCell ref="A129:E129"/>
    <mergeCell ref="F129:J129"/>
    <mergeCell ref="K129:N129"/>
    <mergeCell ref="O129:R129"/>
    <mergeCell ref="S129:V129"/>
    <mergeCell ref="W129:Z129"/>
    <mergeCell ref="A134:E134"/>
    <mergeCell ref="F134:J134"/>
    <mergeCell ref="K134:N134"/>
    <mergeCell ref="O134:R134"/>
    <mergeCell ref="S134:V134"/>
    <mergeCell ref="W134:Z134"/>
    <mergeCell ref="A133:E133"/>
    <mergeCell ref="F133:J133"/>
    <mergeCell ref="K133:N133"/>
    <mergeCell ref="O133:R133"/>
    <mergeCell ref="S133:V133"/>
    <mergeCell ref="W133:Z133"/>
    <mergeCell ref="A136:E136"/>
    <mergeCell ref="F136:J136"/>
    <mergeCell ref="K136:N136"/>
    <mergeCell ref="O136:R136"/>
    <mergeCell ref="S136:V136"/>
    <mergeCell ref="W136:Z136"/>
    <mergeCell ref="A135:E135"/>
    <mergeCell ref="F135:J135"/>
    <mergeCell ref="K135:N135"/>
    <mergeCell ref="O135:R135"/>
    <mergeCell ref="S135:V135"/>
    <mergeCell ref="W135:Z135"/>
    <mergeCell ref="A138:E138"/>
    <mergeCell ref="F138:J138"/>
    <mergeCell ref="K138:N138"/>
    <mergeCell ref="O138:R138"/>
    <mergeCell ref="S138:V138"/>
    <mergeCell ref="W138:Z138"/>
    <mergeCell ref="A137:E137"/>
    <mergeCell ref="F137:J137"/>
    <mergeCell ref="K137:N137"/>
    <mergeCell ref="O137:R137"/>
    <mergeCell ref="S137:V137"/>
    <mergeCell ref="W137:Z137"/>
    <mergeCell ref="A139:E139"/>
    <mergeCell ref="F139:J139"/>
    <mergeCell ref="K139:N139"/>
    <mergeCell ref="O139:R139"/>
    <mergeCell ref="S139:V140"/>
    <mergeCell ref="W139:Z140"/>
    <mergeCell ref="A140:E140"/>
    <mergeCell ref="F140:J140"/>
    <mergeCell ref="K140:N140"/>
    <mergeCell ref="O140:R140"/>
    <mergeCell ref="A141:E141"/>
    <mergeCell ref="F141:J141"/>
    <mergeCell ref="K141:N141"/>
    <mergeCell ref="O141:R141"/>
    <mergeCell ref="S141:V142"/>
    <mergeCell ref="W141:Z141"/>
    <mergeCell ref="A142:E142"/>
    <mergeCell ref="F142:J142"/>
    <mergeCell ref="K142:N142"/>
    <mergeCell ref="O142:R142"/>
    <mergeCell ref="O144:R144"/>
    <mergeCell ref="A145:E145"/>
    <mergeCell ref="F145:J145"/>
    <mergeCell ref="K145:N145"/>
    <mergeCell ref="O145:R145"/>
    <mergeCell ref="S145:V147"/>
    <mergeCell ref="W142:Z142"/>
    <mergeCell ref="A143:E143"/>
    <mergeCell ref="F143:J143"/>
    <mergeCell ref="K143:N143"/>
    <mergeCell ref="O143:R143"/>
    <mergeCell ref="S143:V144"/>
    <mergeCell ref="W143:Z144"/>
    <mergeCell ref="A144:E144"/>
    <mergeCell ref="F144:J144"/>
    <mergeCell ref="K144:N144"/>
    <mergeCell ref="A148:E148"/>
    <mergeCell ref="F148:J148"/>
    <mergeCell ref="K148:N148"/>
    <mergeCell ref="O148:R148"/>
    <mergeCell ref="S148:V148"/>
    <mergeCell ref="W148:Z148"/>
    <mergeCell ref="W145:Z147"/>
    <mergeCell ref="A146:E146"/>
    <mergeCell ref="F146:J146"/>
    <mergeCell ref="K146:N146"/>
    <mergeCell ref="O146:R146"/>
    <mergeCell ref="A147:E147"/>
    <mergeCell ref="F147:J147"/>
    <mergeCell ref="K147:N147"/>
    <mergeCell ref="O147:R147"/>
    <mergeCell ref="AA149:AB149"/>
    <mergeCell ref="A150:Y150"/>
    <mergeCell ref="A151:Y151"/>
    <mergeCell ref="A152:E152"/>
    <mergeCell ref="F152:J152"/>
    <mergeCell ref="K152:N152"/>
    <mergeCell ref="O152:R152"/>
    <mergeCell ref="S152:V152"/>
    <mergeCell ref="W152:Y152"/>
    <mergeCell ref="A153:E153"/>
    <mergeCell ref="F153:J153"/>
    <mergeCell ref="K153:N153"/>
    <mergeCell ref="O153:R153"/>
    <mergeCell ref="S153:V153"/>
    <mergeCell ref="A154:E154"/>
    <mergeCell ref="F154:J154"/>
    <mergeCell ref="K154:N154"/>
    <mergeCell ref="O154:R154"/>
    <mergeCell ref="S154:V154"/>
    <mergeCell ref="A155:E155"/>
    <mergeCell ref="F155:J155"/>
    <mergeCell ref="K155:N155"/>
    <mergeCell ref="O155:R155"/>
    <mergeCell ref="S155:V155"/>
    <mergeCell ref="A156:E156"/>
    <mergeCell ref="F156:J156"/>
    <mergeCell ref="K156:N156"/>
    <mergeCell ref="O156:R156"/>
    <mergeCell ref="S156:V156"/>
    <mergeCell ref="A157:E157"/>
    <mergeCell ref="F157:J157"/>
    <mergeCell ref="K157:N157"/>
    <mergeCell ref="O157:R157"/>
    <mergeCell ref="S157:V157"/>
    <mergeCell ref="A158:E158"/>
    <mergeCell ref="F158:J158"/>
    <mergeCell ref="K158:N158"/>
    <mergeCell ref="O158:R158"/>
    <mergeCell ref="S158:V158"/>
    <mergeCell ref="A159:E159"/>
    <mergeCell ref="F159:J159"/>
    <mergeCell ref="K159:N159"/>
    <mergeCell ref="O159:R159"/>
    <mergeCell ref="S159:V159"/>
    <mergeCell ref="A160:E160"/>
    <mergeCell ref="F160:J160"/>
    <mergeCell ref="K160:N160"/>
    <mergeCell ref="O160:R160"/>
    <mergeCell ref="S160:V160"/>
    <mergeCell ref="A166:Y166"/>
    <mergeCell ref="A167:Y167"/>
    <mergeCell ref="A163:E163"/>
    <mergeCell ref="F163:J163"/>
    <mergeCell ref="K163:N163"/>
    <mergeCell ref="O163:R163"/>
    <mergeCell ref="S163:V163"/>
    <mergeCell ref="A164:E164"/>
    <mergeCell ref="A161:E161"/>
    <mergeCell ref="F161:J161"/>
    <mergeCell ref="K161:N161"/>
    <mergeCell ref="O161:R161"/>
    <mergeCell ref="S161:V161"/>
    <mergeCell ref="A162:E162"/>
    <mergeCell ref="F162:J162"/>
    <mergeCell ref="K162:N162"/>
    <mergeCell ref="O162:R162"/>
    <mergeCell ref="S162:V162"/>
    <mergeCell ref="A165:AB165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abSelected="1" workbookViewId="0">
      <selection activeCell="P72" sqref="A1:Q72"/>
    </sheetView>
  </sheetViews>
  <sheetFormatPr defaultRowHeight="15" x14ac:dyDescent="0.25"/>
  <cols>
    <col min="5" max="5" width="6.140625" customWidth="1"/>
    <col min="6" max="8" width="9.140625" hidden="1" customWidth="1"/>
    <col min="13" max="13" width="2.28515625" customWidth="1"/>
    <col min="14" max="14" width="9.140625" customWidth="1"/>
    <col min="15" max="15" width="5.42578125" customWidth="1"/>
    <col min="17" max="17" width="9.140625" customWidth="1"/>
  </cols>
  <sheetData>
    <row r="1" spans="1:19" ht="15.75" thickBot="1" x14ac:dyDescent="0.3"/>
    <row r="2" spans="1:19" ht="28.5" customHeight="1" thickBot="1" x14ac:dyDescent="0.3">
      <c r="A2" s="271" t="s">
        <v>74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3"/>
      <c r="Q2" s="274"/>
    </row>
    <row r="3" spans="1:19" ht="58.5" customHeight="1" thickBot="1" x14ac:dyDescent="0.3">
      <c r="A3" s="20" t="s">
        <v>75</v>
      </c>
      <c r="B3" s="275" t="s">
        <v>2</v>
      </c>
      <c r="C3" s="276"/>
      <c r="D3" s="276"/>
      <c r="E3" s="276"/>
      <c r="F3" s="276"/>
      <c r="G3" s="276"/>
      <c r="H3" s="277"/>
      <c r="I3" s="278" t="s">
        <v>76</v>
      </c>
      <c r="J3" s="279"/>
      <c r="K3" s="279"/>
      <c r="L3" s="279"/>
      <c r="M3" s="279"/>
      <c r="N3" s="279"/>
      <c r="O3" s="280"/>
      <c r="P3" s="278" t="s">
        <v>77</v>
      </c>
      <c r="Q3" s="281"/>
    </row>
    <row r="4" spans="1:19" ht="16.5" customHeight="1" thickBot="1" x14ac:dyDescent="0.3">
      <c r="A4" s="282">
        <v>1</v>
      </c>
      <c r="B4" s="285" t="s">
        <v>78</v>
      </c>
      <c r="C4" s="286"/>
      <c r="D4" s="286"/>
      <c r="E4" s="286"/>
      <c r="F4" s="286"/>
      <c r="G4" s="286"/>
      <c r="H4" s="287"/>
      <c r="I4" s="21"/>
      <c r="J4" s="22"/>
      <c r="K4" s="22"/>
      <c r="L4" s="23" t="s">
        <v>79</v>
      </c>
      <c r="M4" s="22"/>
      <c r="N4" s="22"/>
      <c r="O4" s="24"/>
      <c r="P4" s="309" t="s">
        <v>123</v>
      </c>
      <c r="Q4" s="310"/>
    </row>
    <row r="5" spans="1:19" ht="15.75" customHeight="1" x14ac:dyDescent="0.25">
      <c r="A5" s="283"/>
      <c r="B5" s="288"/>
      <c r="C5" s="289"/>
      <c r="D5" s="289"/>
      <c r="E5" s="289"/>
      <c r="F5" s="289"/>
      <c r="G5" s="289"/>
      <c r="H5" s="290"/>
      <c r="I5" s="21"/>
      <c r="J5" s="22"/>
      <c r="K5" s="22"/>
      <c r="L5" s="25" t="s">
        <v>81</v>
      </c>
      <c r="M5" s="22"/>
      <c r="N5" s="22"/>
      <c r="O5" s="24"/>
      <c r="P5" s="311"/>
      <c r="Q5" s="312"/>
    </row>
    <row r="6" spans="1:19" ht="15" customHeight="1" x14ac:dyDescent="0.25">
      <c r="A6" s="283"/>
      <c r="B6" s="288"/>
      <c r="C6" s="289"/>
      <c r="D6" s="289"/>
      <c r="E6" s="289"/>
      <c r="F6" s="289"/>
      <c r="G6" s="289"/>
      <c r="H6" s="290"/>
      <c r="I6" s="314" t="s">
        <v>124</v>
      </c>
      <c r="J6" s="315"/>
      <c r="K6" s="315"/>
      <c r="L6" s="315"/>
      <c r="M6" s="315"/>
      <c r="N6" s="315"/>
      <c r="O6" s="316"/>
      <c r="P6" s="313"/>
      <c r="Q6" s="312"/>
    </row>
    <row r="7" spans="1:19" ht="15.75" customHeight="1" x14ac:dyDescent="0.25">
      <c r="A7" s="283"/>
      <c r="B7" s="288"/>
      <c r="C7" s="289"/>
      <c r="D7" s="289"/>
      <c r="E7" s="289"/>
      <c r="F7" s="289"/>
      <c r="G7" s="289"/>
      <c r="H7" s="290"/>
      <c r="I7" s="21"/>
      <c r="J7" s="22"/>
      <c r="K7" s="22"/>
      <c r="L7" s="23" t="s">
        <v>83</v>
      </c>
      <c r="M7" s="22"/>
      <c r="N7" s="22"/>
      <c r="O7" s="24"/>
      <c r="P7" s="313"/>
      <c r="Q7" s="312"/>
    </row>
    <row r="8" spans="1:19" ht="15.75" customHeight="1" x14ac:dyDescent="0.25">
      <c r="A8" s="283"/>
      <c r="B8" s="288"/>
      <c r="C8" s="289"/>
      <c r="D8" s="289"/>
      <c r="E8" s="289"/>
      <c r="F8" s="289"/>
      <c r="G8" s="289"/>
      <c r="H8" s="290"/>
      <c r="I8" s="21"/>
      <c r="J8" s="22"/>
      <c r="K8" s="22"/>
      <c r="L8" s="23" t="s">
        <v>84</v>
      </c>
      <c r="M8" s="22"/>
      <c r="N8" s="22"/>
      <c r="O8" s="24"/>
      <c r="P8" s="313"/>
      <c r="Q8" s="312"/>
    </row>
    <row r="9" spans="1:19" ht="15.75" customHeight="1" x14ac:dyDescent="0.25">
      <c r="A9" s="283"/>
      <c r="B9" s="288"/>
      <c r="C9" s="289"/>
      <c r="D9" s="289"/>
      <c r="E9" s="289"/>
      <c r="F9" s="289"/>
      <c r="G9" s="289"/>
      <c r="H9" s="290"/>
      <c r="I9" s="21"/>
      <c r="J9" s="22"/>
      <c r="K9" s="22"/>
      <c r="L9" s="23" t="s">
        <v>85</v>
      </c>
      <c r="M9" s="22"/>
      <c r="N9" s="22"/>
      <c r="O9" s="24"/>
      <c r="P9" s="313"/>
      <c r="Q9" s="312"/>
    </row>
    <row r="10" spans="1:19" ht="15.75" customHeight="1" x14ac:dyDescent="0.25">
      <c r="A10" s="283"/>
      <c r="B10" s="288"/>
      <c r="C10" s="289"/>
      <c r="D10" s="289"/>
      <c r="E10" s="289"/>
      <c r="F10" s="289"/>
      <c r="G10" s="289"/>
      <c r="H10" s="290"/>
      <c r="I10" s="21"/>
      <c r="J10" s="22"/>
      <c r="K10" s="22"/>
      <c r="L10" s="23" t="s">
        <v>86</v>
      </c>
      <c r="M10" s="22"/>
      <c r="N10" s="22"/>
      <c r="O10" s="24"/>
      <c r="P10" s="313"/>
      <c r="Q10" s="312"/>
      <c r="S10">
        <v>2731</v>
      </c>
    </row>
    <row r="11" spans="1:19" ht="15.75" customHeight="1" x14ac:dyDescent="0.25">
      <c r="A11" s="283"/>
      <c r="B11" s="288"/>
      <c r="C11" s="289"/>
      <c r="D11" s="289"/>
      <c r="E11" s="289"/>
      <c r="F11" s="289"/>
      <c r="G11" s="289"/>
      <c r="H11" s="290"/>
      <c r="I11" s="21"/>
      <c r="J11" s="22"/>
      <c r="K11" s="22"/>
      <c r="L11" s="23" t="s">
        <v>88</v>
      </c>
      <c r="M11" s="22"/>
      <c r="N11" s="22"/>
      <c r="O11" s="24"/>
      <c r="P11" s="313"/>
      <c r="Q11" s="312"/>
    </row>
    <row r="12" spans="1:19" ht="15.75" customHeight="1" x14ac:dyDescent="0.25">
      <c r="A12" s="283"/>
      <c r="B12" s="288"/>
      <c r="C12" s="289"/>
      <c r="D12" s="289"/>
      <c r="E12" s="289"/>
      <c r="F12" s="289"/>
      <c r="G12" s="289"/>
      <c r="H12" s="290"/>
      <c r="I12" s="21"/>
      <c r="J12" s="22"/>
      <c r="K12" s="22"/>
      <c r="L12" s="23" t="s">
        <v>89</v>
      </c>
      <c r="M12" s="22"/>
      <c r="N12" s="22"/>
      <c r="O12" s="24"/>
      <c r="P12" s="313"/>
      <c r="Q12" s="312"/>
    </row>
    <row r="13" spans="1:19" ht="15.75" customHeight="1" x14ac:dyDescent="0.25">
      <c r="A13" s="283"/>
      <c r="B13" s="288"/>
      <c r="C13" s="289"/>
      <c r="D13" s="289"/>
      <c r="E13" s="289"/>
      <c r="F13" s="289"/>
      <c r="G13" s="289"/>
      <c r="H13" s="290"/>
      <c r="I13" s="21"/>
      <c r="J13" s="22"/>
      <c r="K13" s="22"/>
      <c r="L13" s="23" t="s">
        <v>90</v>
      </c>
      <c r="M13" s="22"/>
      <c r="N13" s="22"/>
      <c r="O13" s="24"/>
      <c r="P13" s="313"/>
      <c r="Q13" s="312"/>
    </row>
    <row r="14" spans="1:19" ht="15.75" customHeight="1" thickBot="1" x14ac:dyDescent="0.3">
      <c r="A14" s="283"/>
      <c r="B14" s="288"/>
      <c r="C14" s="289"/>
      <c r="D14" s="289"/>
      <c r="E14" s="289"/>
      <c r="F14" s="289"/>
      <c r="G14" s="289"/>
      <c r="H14" s="290"/>
      <c r="I14" s="294" t="s">
        <v>111</v>
      </c>
      <c r="J14" s="295"/>
      <c r="K14" s="295"/>
      <c r="L14" s="295"/>
      <c r="M14" s="295"/>
      <c r="N14" s="295"/>
      <c r="O14" s="296"/>
      <c r="P14" s="313"/>
      <c r="Q14" s="312"/>
    </row>
    <row r="15" spans="1:19" ht="15.75" customHeight="1" x14ac:dyDescent="0.25">
      <c r="A15" s="283"/>
      <c r="B15" s="288"/>
      <c r="C15" s="289"/>
      <c r="D15" s="289"/>
      <c r="E15" s="289"/>
      <c r="F15" s="289"/>
      <c r="G15" s="289"/>
      <c r="H15" s="290"/>
      <c r="I15" s="297" t="s">
        <v>91</v>
      </c>
      <c r="J15" s="298"/>
      <c r="K15" s="298"/>
      <c r="L15" s="298"/>
      <c r="M15" s="298"/>
      <c r="N15" s="298"/>
      <c r="O15" s="299"/>
      <c r="P15" s="313"/>
      <c r="Q15" s="312"/>
    </row>
    <row r="16" spans="1:19" ht="16.5" customHeight="1" thickBot="1" x14ac:dyDescent="0.3">
      <c r="A16" s="284"/>
      <c r="B16" s="291"/>
      <c r="C16" s="292"/>
      <c r="D16" s="292"/>
      <c r="E16" s="292"/>
      <c r="F16" s="292"/>
      <c r="G16" s="292"/>
      <c r="H16" s="293"/>
      <c r="I16" s="26"/>
      <c r="J16" s="300" t="s">
        <v>95</v>
      </c>
      <c r="K16" s="301"/>
      <c r="L16" s="301"/>
      <c r="M16" s="301"/>
      <c r="N16" s="301"/>
      <c r="O16" s="28"/>
      <c r="P16" s="313"/>
      <c r="Q16" s="312"/>
    </row>
    <row r="17" spans="1:17" ht="17.25" customHeight="1" thickTop="1" thickBot="1" x14ac:dyDescent="0.3">
      <c r="A17" s="256">
        <v>2</v>
      </c>
      <c r="B17" s="259" t="s">
        <v>92</v>
      </c>
      <c r="C17" s="260"/>
      <c r="D17" s="260"/>
      <c r="E17" s="260"/>
      <c r="F17" s="260"/>
      <c r="G17" s="260"/>
      <c r="H17" s="261"/>
      <c r="I17" s="110"/>
      <c r="J17" s="111"/>
      <c r="K17" s="111"/>
      <c r="L17" s="112" t="s">
        <v>79</v>
      </c>
      <c r="M17" s="111"/>
      <c r="N17" s="111"/>
      <c r="O17" s="113"/>
      <c r="P17" s="302">
        <v>1112</v>
      </c>
      <c r="Q17" s="304" t="s">
        <v>80</v>
      </c>
    </row>
    <row r="18" spans="1:17" ht="16.5" thickBot="1" x14ac:dyDescent="0.3">
      <c r="A18" s="257"/>
      <c r="B18" s="262"/>
      <c r="C18" s="263"/>
      <c r="D18" s="263"/>
      <c r="E18" s="263"/>
      <c r="F18" s="263"/>
      <c r="G18" s="263"/>
      <c r="H18" s="264"/>
      <c r="I18" s="21"/>
      <c r="J18" s="22"/>
      <c r="K18" s="317" t="s">
        <v>124</v>
      </c>
      <c r="L18" s="315"/>
      <c r="M18" s="315"/>
      <c r="N18" s="315"/>
      <c r="O18" s="24"/>
      <c r="P18" s="303"/>
      <c r="Q18" s="305"/>
    </row>
    <row r="19" spans="1:17" ht="16.5" thickBot="1" x14ac:dyDescent="0.3">
      <c r="A19" s="257"/>
      <c r="B19" s="262"/>
      <c r="C19" s="263"/>
      <c r="D19" s="263"/>
      <c r="E19" s="263"/>
      <c r="F19" s="263"/>
      <c r="G19" s="263"/>
      <c r="H19" s="264"/>
      <c r="I19" s="21"/>
      <c r="J19" s="22"/>
      <c r="K19" s="22"/>
      <c r="L19" s="23" t="s">
        <v>83</v>
      </c>
      <c r="M19" s="22"/>
      <c r="N19" s="22"/>
      <c r="O19" s="24"/>
      <c r="P19" s="303"/>
      <c r="Q19" s="305"/>
    </row>
    <row r="20" spans="1:17" ht="16.5" thickBot="1" x14ac:dyDescent="0.3">
      <c r="A20" s="257"/>
      <c r="B20" s="262"/>
      <c r="C20" s="263"/>
      <c r="D20" s="263"/>
      <c r="E20" s="263"/>
      <c r="F20" s="263"/>
      <c r="G20" s="263"/>
      <c r="H20" s="264"/>
      <c r="I20" s="21"/>
      <c r="J20" s="22"/>
      <c r="K20" s="22"/>
      <c r="L20" s="23" t="s">
        <v>84</v>
      </c>
      <c r="M20" s="22"/>
      <c r="N20" s="22"/>
      <c r="O20" s="24"/>
      <c r="P20" s="303"/>
      <c r="Q20" s="305"/>
    </row>
    <row r="21" spans="1:17" ht="16.5" thickBot="1" x14ac:dyDescent="0.3">
      <c r="A21" s="257"/>
      <c r="B21" s="262"/>
      <c r="C21" s="263"/>
      <c r="D21" s="263"/>
      <c r="E21" s="263"/>
      <c r="F21" s="263"/>
      <c r="G21" s="263"/>
      <c r="H21" s="264"/>
      <c r="I21" s="21"/>
      <c r="J21" s="22"/>
      <c r="K21" s="22"/>
      <c r="L21" s="23" t="s">
        <v>85</v>
      </c>
      <c r="M21" s="22"/>
      <c r="N21" s="22"/>
      <c r="O21" s="24"/>
      <c r="P21" s="303"/>
      <c r="Q21" s="305"/>
    </row>
    <row r="22" spans="1:17" ht="16.5" thickBot="1" x14ac:dyDescent="0.3">
      <c r="A22" s="257"/>
      <c r="B22" s="262"/>
      <c r="C22" s="263"/>
      <c r="D22" s="263"/>
      <c r="E22" s="263"/>
      <c r="F22" s="263"/>
      <c r="G22" s="263"/>
      <c r="H22" s="264"/>
      <c r="I22" s="21"/>
      <c r="J22" s="22"/>
      <c r="K22" s="22"/>
      <c r="L22" s="23" t="s">
        <v>86</v>
      </c>
      <c r="M22" s="22"/>
      <c r="N22" s="22"/>
      <c r="O22" s="24"/>
      <c r="P22" s="303"/>
      <c r="Q22" s="305"/>
    </row>
    <row r="23" spans="1:17" ht="15.75" customHeight="1" thickBot="1" x14ac:dyDescent="0.3">
      <c r="A23" s="257"/>
      <c r="B23" s="262"/>
      <c r="C23" s="263"/>
      <c r="D23" s="263"/>
      <c r="E23" s="263"/>
      <c r="F23" s="263"/>
      <c r="G23" s="263"/>
      <c r="H23" s="264"/>
      <c r="I23" s="306" t="s">
        <v>93</v>
      </c>
      <c r="J23" s="307"/>
      <c r="K23" s="307"/>
      <c r="L23" s="307"/>
      <c r="M23" s="307"/>
      <c r="N23" s="307"/>
      <c r="O23" s="308"/>
      <c r="P23" s="303"/>
      <c r="Q23" s="305"/>
    </row>
    <row r="24" spans="1:17" ht="16.5" thickBot="1" x14ac:dyDescent="0.3">
      <c r="A24" s="257"/>
      <c r="B24" s="262"/>
      <c r="C24" s="263"/>
      <c r="D24" s="263"/>
      <c r="E24" s="263"/>
      <c r="F24" s="263"/>
      <c r="G24" s="263"/>
      <c r="H24" s="264"/>
      <c r="I24" s="21"/>
      <c r="J24" s="22"/>
      <c r="K24" s="22"/>
      <c r="L24" s="23" t="s">
        <v>94</v>
      </c>
      <c r="M24" s="22"/>
      <c r="N24" s="22"/>
      <c r="O24" s="24"/>
      <c r="P24" s="303"/>
      <c r="Q24" s="305"/>
    </row>
    <row r="25" spans="1:17" ht="16.5" thickBot="1" x14ac:dyDescent="0.3">
      <c r="A25" s="258"/>
      <c r="B25" s="265"/>
      <c r="C25" s="266"/>
      <c r="D25" s="266"/>
      <c r="E25" s="266"/>
      <c r="F25" s="266"/>
      <c r="G25" s="266"/>
      <c r="H25" s="267"/>
      <c r="I25" s="26"/>
      <c r="J25" s="27"/>
      <c r="K25" s="27"/>
      <c r="L25" s="25" t="s">
        <v>81</v>
      </c>
      <c r="M25" s="27"/>
      <c r="N25" s="27"/>
      <c r="O25" s="28"/>
      <c r="P25" s="303"/>
      <c r="Q25" s="305"/>
    </row>
    <row r="26" spans="1:17" ht="18" x14ac:dyDescent="0.25">
      <c r="A26" s="74"/>
      <c r="B26" s="91"/>
      <c r="C26" s="75"/>
      <c r="D26" s="75"/>
      <c r="E26" s="75"/>
      <c r="F26" s="75"/>
      <c r="G26" s="75"/>
      <c r="H26" s="76"/>
      <c r="I26" s="114"/>
      <c r="J26" s="115"/>
      <c r="K26" s="115"/>
      <c r="L26" s="25" t="s">
        <v>81</v>
      </c>
      <c r="M26" s="115"/>
      <c r="N26" s="115"/>
      <c r="O26" s="116"/>
      <c r="P26" s="55"/>
      <c r="Q26" s="56"/>
    </row>
    <row r="27" spans="1:17" ht="15.75" x14ac:dyDescent="0.25">
      <c r="A27" s="89"/>
      <c r="B27" s="262" t="s">
        <v>121</v>
      </c>
      <c r="C27" s="173"/>
      <c r="D27" s="173"/>
      <c r="E27" s="173"/>
      <c r="F27" s="73"/>
      <c r="G27" s="73"/>
      <c r="H27" s="81"/>
      <c r="I27" s="268" t="s">
        <v>95</v>
      </c>
      <c r="J27" s="269"/>
      <c r="K27" s="269"/>
      <c r="L27" s="269"/>
      <c r="M27" s="269"/>
      <c r="N27" s="269"/>
      <c r="O27" s="270"/>
      <c r="P27" s="92"/>
      <c r="Q27" s="93"/>
    </row>
    <row r="28" spans="1:17" x14ac:dyDescent="0.25">
      <c r="A28" s="89"/>
      <c r="B28" s="334"/>
      <c r="C28" s="173"/>
      <c r="D28" s="173"/>
      <c r="E28" s="173"/>
      <c r="F28" s="73"/>
      <c r="G28" s="73"/>
      <c r="H28" s="81"/>
      <c r="I28" s="314" t="s">
        <v>124</v>
      </c>
      <c r="J28" s="315"/>
      <c r="K28" s="315"/>
      <c r="L28" s="315"/>
      <c r="M28" s="315"/>
      <c r="N28" s="315"/>
      <c r="O28" s="316"/>
      <c r="P28" s="92"/>
      <c r="Q28" s="93"/>
    </row>
    <row r="29" spans="1:17" ht="15.75" x14ac:dyDescent="0.25">
      <c r="A29" s="89"/>
      <c r="B29" s="334"/>
      <c r="C29" s="173"/>
      <c r="D29" s="173"/>
      <c r="E29" s="173"/>
      <c r="F29" s="73"/>
      <c r="G29" s="73"/>
      <c r="H29" s="81"/>
      <c r="I29" s="117"/>
      <c r="J29" s="118"/>
      <c r="K29" s="118"/>
      <c r="L29" s="23" t="s">
        <v>84</v>
      </c>
      <c r="M29" s="118"/>
      <c r="N29" s="118"/>
      <c r="O29" s="119"/>
      <c r="P29" s="92"/>
      <c r="Q29" s="93"/>
    </row>
    <row r="30" spans="1:17" ht="15.75" x14ac:dyDescent="0.25">
      <c r="A30" s="89"/>
      <c r="B30" s="334"/>
      <c r="C30" s="173"/>
      <c r="D30" s="173"/>
      <c r="E30" s="173"/>
      <c r="F30" s="73"/>
      <c r="G30" s="73"/>
      <c r="H30" s="81"/>
      <c r="I30" s="117"/>
      <c r="J30" s="118"/>
      <c r="K30" s="118"/>
      <c r="L30" s="23" t="s">
        <v>85</v>
      </c>
      <c r="M30" s="118"/>
      <c r="N30" s="118"/>
      <c r="O30" s="119"/>
      <c r="P30" s="92"/>
      <c r="Q30" s="93"/>
    </row>
    <row r="31" spans="1:17" ht="15.75" x14ac:dyDescent="0.25">
      <c r="A31" s="89"/>
      <c r="B31" s="334"/>
      <c r="C31" s="173"/>
      <c r="D31" s="173"/>
      <c r="E31" s="173"/>
      <c r="F31" s="73"/>
      <c r="G31" s="73"/>
      <c r="H31" s="81"/>
      <c r="I31" s="117"/>
      <c r="J31" s="118"/>
      <c r="K31" s="118"/>
      <c r="L31" s="23" t="s">
        <v>86</v>
      </c>
      <c r="M31" s="118"/>
      <c r="N31" s="118"/>
      <c r="O31" s="119"/>
      <c r="P31" s="92"/>
      <c r="Q31" s="93"/>
    </row>
    <row r="32" spans="1:17" ht="16.5" thickBot="1" x14ac:dyDescent="0.3">
      <c r="A32" s="89"/>
      <c r="B32" s="334"/>
      <c r="C32" s="173"/>
      <c r="D32" s="173"/>
      <c r="E32" s="173"/>
      <c r="F32" s="73"/>
      <c r="G32" s="73"/>
      <c r="H32" s="81"/>
      <c r="I32" s="117"/>
      <c r="J32" s="118"/>
      <c r="K32" s="118"/>
      <c r="L32" s="23" t="s">
        <v>96</v>
      </c>
      <c r="M32" s="118"/>
      <c r="N32" s="118"/>
      <c r="O32" s="119"/>
      <c r="P32" s="92"/>
      <c r="Q32" s="93"/>
    </row>
    <row r="33" spans="1:17" ht="18" x14ac:dyDescent="0.25">
      <c r="A33" s="89"/>
      <c r="B33" s="334"/>
      <c r="C33" s="173"/>
      <c r="D33" s="173"/>
      <c r="E33" s="173"/>
      <c r="F33" s="73"/>
      <c r="G33" s="73"/>
      <c r="H33" s="81"/>
      <c r="I33" s="117"/>
      <c r="J33" s="118"/>
      <c r="K33" s="118"/>
      <c r="L33" s="23" t="s">
        <v>87</v>
      </c>
      <c r="M33" s="118"/>
      <c r="N33" s="118"/>
      <c r="O33" s="119"/>
      <c r="P33" s="55">
        <v>2586</v>
      </c>
      <c r="Q33" s="56" t="s">
        <v>80</v>
      </c>
    </row>
    <row r="34" spans="1:17" ht="15.75" x14ac:dyDescent="0.25">
      <c r="A34" s="89">
        <v>3</v>
      </c>
      <c r="B34" s="334"/>
      <c r="C34" s="173"/>
      <c r="D34" s="173"/>
      <c r="E34" s="173"/>
      <c r="F34" s="73"/>
      <c r="G34" s="73"/>
      <c r="H34" s="81"/>
      <c r="I34" s="117"/>
      <c r="J34" s="118"/>
      <c r="K34" s="118"/>
      <c r="L34" s="23" t="s">
        <v>94</v>
      </c>
      <c r="M34" s="118"/>
      <c r="N34" s="118"/>
      <c r="O34" s="119"/>
      <c r="P34" s="92"/>
      <c r="Q34" s="93"/>
    </row>
    <row r="35" spans="1:17" ht="15.75" x14ac:dyDescent="0.25">
      <c r="A35" s="89"/>
      <c r="B35" s="334"/>
      <c r="C35" s="173"/>
      <c r="D35" s="173"/>
      <c r="E35" s="173"/>
      <c r="F35" s="73"/>
      <c r="G35" s="73"/>
      <c r="H35" s="81"/>
      <c r="I35" s="117"/>
      <c r="J35" s="118"/>
      <c r="K35" s="118"/>
      <c r="L35" s="23" t="s">
        <v>97</v>
      </c>
      <c r="M35" s="118"/>
      <c r="N35" s="118"/>
      <c r="O35" s="119"/>
      <c r="P35" s="92"/>
      <c r="Q35" s="93"/>
    </row>
    <row r="36" spans="1:17" ht="15.75" x14ac:dyDescent="0.25">
      <c r="A36" s="89"/>
      <c r="B36" s="334"/>
      <c r="C36" s="173"/>
      <c r="D36" s="173"/>
      <c r="E36" s="173"/>
      <c r="F36" s="73"/>
      <c r="G36" s="73"/>
      <c r="H36" s="81"/>
      <c r="I36" s="117"/>
      <c r="J36" s="118"/>
      <c r="K36" s="118"/>
      <c r="L36" s="23" t="s">
        <v>79</v>
      </c>
      <c r="M36" s="118"/>
      <c r="N36" s="118"/>
      <c r="O36" s="119"/>
      <c r="P36" s="92"/>
      <c r="Q36" s="93"/>
    </row>
    <row r="37" spans="1:17" ht="15.75" x14ac:dyDescent="0.25">
      <c r="A37" s="89"/>
      <c r="B37" s="334"/>
      <c r="C37" s="173"/>
      <c r="D37" s="173"/>
      <c r="E37" s="173"/>
      <c r="F37" s="73"/>
      <c r="G37" s="73"/>
      <c r="H37" s="81"/>
      <c r="I37" s="117"/>
      <c r="J37" s="118"/>
      <c r="K37" s="118"/>
      <c r="L37" s="23" t="s">
        <v>90</v>
      </c>
      <c r="M37" s="118"/>
      <c r="N37" s="118"/>
      <c r="O37" s="119"/>
      <c r="P37" s="92"/>
      <c r="Q37" s="93"/>
    </row>
    <row r="38" spans="1:17" ht="15.75" x14ac:dyDescent="0.25">
      <c r="A38" s="89"/>
      <c r="B38" s="334"/>
      <c r="C38" s="173"/>
      <c r="D38" s="173"/>
      <c r="E38" s="173"/>
      <c r="F38" s="73"/>
      <c r="G38" s="73"/>
      <c r="H38" s="81"/>
      <c r="I38" s="117"/>
      <c r="J38" s="118"/>
      <c r="K38" s="118"/>
      <c r="L38" s="23" t="s">
        <v>98</v>
      </c>
      <c r="M38" s="118"/>
      <c r="N38" s="118"/>
      <c r="O38" s="119"/>
      <c r="P38" s="92"/>
      <c r="Q38" s="93"/>
    </row>
    <row r="39" spans="1:17" ht="15.75" x14ac:dyDescent="0.25">
      <c r="A39" s="89"/>
      <c r="B39" s="334"/>
      <c r="C39" s="173"/>
      <c r="D39" s="173"/>
      <c r="E39" s="173"/>
      <c r="F39" s="73"/>
      <c r="G39" s="73"/>
      <c r="H39" s="81"/>
      <c r="I39" s="117"/>
      <c r="J39" s="118"/>
      <c r="K39" s="118"/>
      <c r="L39" s="23" t="s">
        <v>91</v>
      </c>
      <c r="M39" s="118"/>
      <c r="N39" s="118"/>
      <c r="O39" s="119"/>
      <c r="P39" s="92"/>
      <c r="Q39" s="93"/>
    </row>
    <row r="40" spans="1:17" ht="16.5" thickBot="1" x14ac:dyDescent="0.3">
      <c r="A40" s="89"/>
      <c r="B40" s="334"/>
      <c r="C40" s="173"/>
      <c r="D40" s="173"/>
      <c r="E40" s="173"/>
      <c r="F40" s="73"/>
      <c r="G40" s="73"/>
      <c r="H40" s="81"/>
      <c r="I40" s="117"/>
      <c r="J40" s="118"/>
      <c r="K40" s="118"/>
      <c r="L40" s="23" t="s">
        <v>99</v>
      </c>
      <c r="M40" s="118"/>
      <c r="N40" s="118"/>
      <c r="O40" s="119"/>
      <c r="P40" s="92"/>
      <c r="Q40" s="93"/>
    </row>
    <row r="41" spans="1:17" ht="15.75" thickBot="1" x14ac:dyDescent="0.3">
      <c r="A41" s="90"/>
      <c r="B41" s="335"/>
      <c r="C41" s="336"/>
      <c r="D41" s="336"/>
      <c r="E41" s="336"/>
      <c r="F41" s="85"/>
      <c r="G41" s="85"/>
      <c r="H41" s="86"/>
      <c r="I41" s="331" t="s">
        <v>100</v>
      </c>
      <c r="J41" s="332"/>
      <c r="K41" s="332"/>
      <c r="L41" s="332"/>
      <c r="M41" s="332"/>
      <c r="N41" s="332"/>
      <c r="O41" s="333"/>
      <c r="P41" s="94"/>
      <c r="Q41" s="95"/>
    </row>
    <row r="42" spans="1:17" ht="16.5" thickBot="1" x14ac:dyDescent="0.3">
      <c r="A42" s="32"/>
      <c r="B42" s="32"/>
      <c r="C42" s="33"/>
      <c r="D42" s="33"/>
      <c r="E42" s="33"/>
      <c r="F42" s="33"/>
      <c r="G42" s="33"/>
      <c r="H42" s="33"/>
      <c r="I42" s="34"/>
      <c r="J42" s="34"/>
      <c r="K42" s="34"/>
      <c r="L42" s="34"/>
      <c r="M42" s="34"/>
      <c r="N42" s="34"/>
      <c r="O42" s="35"/>
      <c r="P42" s="36"/>
      <c r="Q42" s="36"/>
    </row>
    <row r="43" spans="1:17" ht="80.25" customHeight="1" thickBot="1" x14ac:dyDescent="0.3">
      <c r="A43" s="37" t="s">
        <v>75</v>
      </c>
      <c r="B43" s="322" t="s">
        <v>2</v>
      </c>
      <c r="C43" s="323"/>
      <c r="D43" s="323"/>
      <c r="E43" s="323"/>
      <c r="F43" s="323"/>
      <c r="G43" s="323"/>
      <c r="H43" s="324"/>
      <c r="I43" s="278" t="s">
        <v>76</v>
      </c>
      <c r="J43" s="279"/>
      <c r="K43" s="279"/>
      <c r="L43" s="279"/>
      <c r="M43" s="279"/>
      <c r="N43" s="279"/>
      <c r="O43" s="280"/>
      <c r="P43" s="278" t="s">
        <v>77</v>
      </c>
      <c r="Q43" s="321"/>
    </row>
    <row r="44" spans="1:17" ht="16.5" customHeight="1" thickBot="1" x14ac:dyDescent="0.3">
      <c r="A44" s="337">
        <v>4</v>
      </c>
      <c r="B44" s="338" t="s">
        <v>107</v>
      </c>
      <c r="C44" s="339"/>
      <c r="D44" s="339"/>
      <c r="E44" s="339"/>
      <c r="F44" s="339"/>
      <c r="G44" s="339"/>
      <c r="H44" s="340"/>
      <c r="I44" s="29"/>
      <c r="J44" s="30"/>
      <c r="K44" s="30"/>
      <c r="L44" s="25"/>
      <c r="M44" s="30"/>
      <c r="N44" s="30"/>
      <c r="O44" s="31"/>
      <c r="P44" s="328">
        <v>325</v>
      </c>
      <c r="Q44" s="305" t="s">
        <v>80</v>
      </c>
    </row>
    <row r="45" spans="1:17" ht="16.5" thickBot="1" x14ac:dyDescent="0.3">
      <c r="A45" s="257"/>
      <c r="B45" s="262"/>
      <c r="C45" s="263"/>
      <c r="D45" s="263"/>
      <c r="E45" s="263"/>
      <c r="F45" s="263"/>
      <c r="G45" s="263"/>
      <c r="H45" s="264"/>
      <c r="I45" s="21"/>
      <c r="J45" s="22"/>
      <c r="K45" s="22"/>
      <c r="L45" s="23" t="s">
        <v>94</v>
      </c>
      <c r="M45" s="22"/>
      <c r="N45" s="22"/>
      <c r="O45" s="24"/>
      <c r="P45" s="329"/>
      <c r="Q45" s="305"/>
    </row>
    <row r="46" spans="1:17" ht="18.75" customHeight="1" thickBot="1" x14ac:dyDescent="0.3">
      <c r="A46" s="258"/>
      <c r="B46" s="262"/>
      <c r="C46" s="263"/>
      <c r="D46" s="263"/>
      <c r="E46" s="263"/>
      <c r="F46" s="263"/>
      <c r="G46" s="263"/>
      <c r="H46" s="264"/>
      <c r="I46" s="343" t="s">
        <v>111</v>
      </c>
      <c r="J46" s="344"/>
      <c r="K46" s="344"/>
      <c r="L46" s="344"/>
      <c r="M46" s="344"/>
      <c r="N46" s="344"/>
      <c r="O46" s="345"/>
      <c r="P46" s="329"/>
      <c r="Q46" s="305"/>
    </row>
    <row r="47" spans="1:17" ht="15.75" customHeight="1" thickBot="1" x14ac:dyDescent="0.3">
      <c r="A47" s="258"/>
      <c r="B47" s="265"/>
      <c r="C47" s="266"/>
      <c r="D47" s="266"/>
      <c r="E47" s="266"/>
      <c r="F47" s="266"/>
      <c r="G47" s="266"/>
      <c r="H47" s="267"/>
      <c r="I47" s="297" t="s">
        <v>79</v>
      </c>
      <c r="J47" s="341"/>
      <c r="K47" s="341"/>
      <c r="L47" s="341"/>
      <c r="M47" s="341"/>
      <c r="N47" s="341"/>
      <c r="O47" s="342"/>
      <c r="P47" s="330"/>
      <c r="Q47" s="305"/>
    </row>
    <row r="48" spans="1:17" ht="51.75" customHeight="1" thickBot="1" x14ac:dyDescent="0.3">
      <c r="A48" s="38">
        <v>5</v>
      </c>
      <c r="B48" s="325" t="s">
        <v>117</v>
      </c>
      <c r="C48" s="326"/>
      <c r="D48" s="326"/>
      <c r="E48" s="326"/>
      <c r="F48" s="326"/>
      <c r="G48" s="326"/>
      <c r="H48" s="327"/>
      <c r="I48" s="39"/>
      <c r="J48" s="34"/>
      <c r="K48" s="34"/>
      <c r="L48" s="35" t="s">
        <v>94</v>
      </c>
      <c r="M48" s="34"/>
      <c r="N48" s="34"/>
      <c r="O48" s="40"/>
      <c r="P48" s="53">
        <v>110</v>
      </c>
      <c r="Q48" s="54" t="s">
        <v>101</v>
      </c>
    </row>
    <row r="49" spans="1:17" ht="50.25" customHeight="1" thickBot="1" x14ac:dyDescent="0.3">
      <c r="A49" s="41">
        <v>6</v>
      </c>
      <c r="B49" s="325" t="s">
        <v>116</v>
      </c>
      <c r="C49" s="326"/>
      <c r="D49" s="326"/>
      <c r="E49" s="326"/>
      <c r="F49" s="326"/>
      <c r="G49" s="326"/>
      <c r="H49" s="327"/>
      <c r="I49" s="42"/>
      <c r="J49" s="43"/>
      <c r="K49" s="43"/>
      <c r="L49" s="44" t="s">
        <v>94</v>
      </c>
      <c r="M49" s="43"/>
      <c r="N49" s="43"/>
      <c r="O49" s="45"/>
      <c r="P49" s="53">
        <v>107</v>
      </c>
      <c r="Q49" s="54" t="s">
        <v>101</v>
      </c>
    </row>
    <row r="50" spans="1:17" ht="54" customHeight="1" thickBot="1" x14ac:dyDescent="0.3">
      <c r="A50" s="48">
        <v>7</v>
      </c>
      <c r="B50" s="318" t="s">
        <v>118</v>
      </c>
      <c r="C50" s="319"/>
      <c r="D50" s="319"/>
      <c r="E50" s="319"/>
      <c r="F50" s="319"/>
      <c r="G50" s="319"/>
      <c r="H50" s="320"/>
      <c r="I50" s="42"/>
      <c r="J50" s="43"/>
      <c r="K50" s="43"/>
      <c r="L50" s="44" t="s">
        <v>94</v>
      </c>
      <c r="M50" s="43"/>
      <c r="N50" s="43"/>
      <c r="O50" s="45"/>
      <c r="P50" s="53">
        <v>68</v>
      </c>
      <c r="Q50" s="54" t="s">
        <v>101</v>
      </c>
    </row>
    <row r="51" spans="1:17" ht="18" customHeight="1" x14ac:dyDescent="0.25">
      <c r="A51" s="346">
        <v>8</v>
      </c>
      <c r="B51" s="348" t="s">
        <v>102</v>
      </c>
      <c r="C51" s="349"/>
      <c r="D51" s="349"/>
      <c r="E51" s="349"/>
      <c r="F51" s="349"/>
      <c r="G51" s="349"/>
      <c r="H51" s="350"/>
      <c r="I51" s="297" t="s">
        <v>79</v>
      </c>
      <c r="J51" s="341"/>
      <c r="K51" s="341"/>
      <c r="L51" s="341"/>
      <c r="M51" s="341"/>
      <c r="N51" s="341"/>
      <c r="O51" s="342"/>
      <c r="P51" s="55"/>
      <c r="Q51" s="56"/>
    </row>
    <row r="52" spans="1:17" x14ac:dyDescent="0.25">
      <c r="A52" s="347"/>
      <c r="B52" s="351"/>
      <c r="C52" s="263"/>
      <c r="D52" s="263"/>
      <c r="E52" s="263"/>
      <c r="F52" s="263"/>
      <c r="G52" s="263"/>
      <c r="H52" s="264"/>
      <c r="I52" s="356" t="s">
        <v>81</v>
      </c>
      <c r="J52" s="357"/>
      <c r="K52" s="357"/>
      <c r="L52" s="357"/>
      <c r="M52" s="357"/>
      <c r="N52" s="357"/>
      <c r="O52" s="358"/>
      <c r="P52" s="362" t="s">
        <v>112</v>
      </c>
      <c r="Q52" s="363"/>
    </row>
    <row r="53" spans="1:17" x14ac:dyDescent="0.25">
      <c r="A53" s="347"/>
      <c r="B53" s="351"/>
      <c r="C53" s="263"/>
      <c r="D53" s="263"/>
      <c r="E53" s="263"/>
      <c r="F53" s="263"/>
      <c r="G53" s="263"/>
      <c r="H53" s="264"/>
      <c r="I53" s="306" t="s">
        <v>82</v>
      </c>
      <c r="J53" s="365"/>
      <c r="K53" s="365"/>
      <c r="L53" s="365"/>
      <c r="M53" s="365"/>
      <c r="N53" s="365"/>
      <c r="O53" s="366"/>
      <c r="P53" s="364"/>
      <c r="Q53" s="363"/>
    </row>
    <row r="54" spans="1:17" x14ac:dyDescent="0.25">
      <c r="A54" s="347"/>
      <c r="B54" s="351"/>
      <c r="C54" s="263"/>
      <c r="D54" s="263"/>
      <c r="E54" s="263"/>
      <c r="F54" s="263"/>
      <c r="G54" s="263"/>
      <c r="H54" s="264"/>
      <c r="I54" s="306" t="s">
        <v>83</v>
      </c>
      <c r="J54" s="365"/>
      <c r="K54" s="365"/>
      <c r="L54" s="365"/>
      <c r="M54" s="365"/>
      <c r="N54" s="365"/>
      <c r="O54" s="366"/>
      <c r="P54" s="364"/>
      <c r="Q54" s="363"/>
    </row>
    <row r="55" spans="1:17" x14ac:dyDescent="0.25">
      <c r="A55" s="347"/>
      <c r="B55" s="351"/>
      <c r="C55" s="263"/>
      <c r="D55" s="263"/>
      <c r="E55" s="263"/>
      <c r="F55" s="263"/>
      <c r="G55" s="263"/>
      <c r="H55" s="264"/>
      <c r="I55" s="306" t="s">
        <v>103</v>
      </c>
      <c r="J55" s="365"/>
      <c r="K55" s="365"/>
      <c r="L55" s="365"/>
      <c r="M55" s="365"/>
      <c r="N55" s="365"/>
      <c r="O55" s="366"/>
      <c r="P55" s="364"/>
      <c r="Q55" s="363"/>
    </row>
    <row r="56" spans="1:17" x14ac:dyDescent="0.25">
      <c r="A56" s="347"/>
      <c r="B56" s="351"/>
      <c r="C56" s="263"/>
      <c r="D56" s="263"/>
      <c r="E56" s="263"/>
      <c r="F56" s="263"/>
      <c r="G56" s="263"/>
      <c r="H56" s="264"/>
      <c r="I56" s="306" t="s">
        <v>86</v>
      </c>
      <c r="J56" s="365"/>
      <c r="K56" s="365"/>
      <c r="L56" s="365"/>
      <c r="M56" s="365"/>
      <c r="N56" s="365"/>
      <c r="O56" s="366"/>
      <c r="P56" s="364"/>
      <c r="Q56" s="363"/>
    </row>
    <row r="57" spans="1:17" x14ac:dyDescent="0.25">
      <c r="A57" s="347"/>
      <c r="B57" s="351"/>
      <c r="C57" s="263"/>
      <c r="D57" s="263"/>
      <c r="E57" s="263"/>
      <c r="F57" s="263"/>
      <c r="G57" s="263"/>
      <c r="H57" s="264"/>
      <c r="I57" s="306" t="s">
        <v>94</v>
      </c>
      <c r="J57" s="365"/>
      <c r="K57" s="365"/>
      <c r="L57" s="365"/>
      <c r="M57" s="365"/>
      <c r="N57" s="365"/>
      <c r="O57" s="366"/>
      <c r="P57" s="364"/>
      <c r="Q57" s="363"/>
    </row>
    <row r="58" spans="1:17" ht="18.75" x14ac:dyDescent="0.3">
      <c r="A58" s="347"/>
      <c r="B58" s="351"/>
      <c r="C58" s="263"/>
      <c r="D58" s="263"/>
      <c r="E58" s="263"/>
      <c r="F58" s="263"/>
      <c r="G58" s="263"/>
      <c r="H58" s="264"/>
      <c r="I58" s="47"/>
      <c r="J58" s="49"/>
      <c r="K58" s="49"/>
      <c r="L58" s="57" t="s">
        <v>91</v>
      </c>
      <c r="M58" s="49"/>
      <c r="N58" s="49"/>
      <c r="O58" s="50"/>
      <c r="P58" s="364"/>
      <c r="Q58" s="363"/>
    </row>
    <row r="59" spans="1:17" x14ac:dyDescent="0.25">
      <c r="A59" s="347"/>
      <c r="B59" s="351"/>
      <c r="C59" s="263"/>
      <c r="D59" s="263"/>
      <c r="E59" s="263"/>
      <c r="F59" s="263"/>
      <c r="G59" s="263"/>
      <c r="H59" s="264"/>
      <c r="I59" s="306" t="s">
        <v>84</v>
      </c>
      <c r="J59" s="367"/>
      <c r="K59" s="367"/>
      <c r="L59" s="367"/>
      <c r="M59" s="367"/>
      <c r="N59" s="367"/>
      <c r="O59" s="368"/>
      <c r="P59" s="364"/>
      <c r="Q59" s="363"/>
    </row>
    <row r="60" spans="1:17" ht="15.75" thickBot="1" x14ac:dyDescent="0.3">
      <c r="A60" s="58"/>
      <c r="B60" s="59"/>
      <c r="C60" s="51"/>
      <c r="D60" s="51"/>
      <c r="E60" s="51"/>
      <c r="F60" s="51"/>
      <c r="G60" s="51"/>
      <c r="H60" s="52"/>
      <c r="I60" s="359" t="s">
        <v>108</v>
      </c>
      <c r="J60" s="360"/>
      <c r="K60" s="360"/>
      <c r="L60" s="360"/>
      <c r="M60" s="360"/>
      <c r="N60" s="360"/>
      <c r="O60" s="361"/>
      <c r="P60" s="60"/>
      <c r="Q60" s="61"/>
    </row>
    <row r="61" spans="1:17" ht="48" customHeight="1" thickBot="1" x14ac:dyDescent="0.3">
      <c r="A61" s="38">
        <v>9</v>
      </c>
      <c r="B61" s="352" t="s">
        <v>109</v>
      </c>
      <c r="C61" s="326"/>
      <c r="D61" s="326"/>
      <c r="E61" s="326"/>
      <c r="F61" s="326"/>
      <c r="G61" s="326"/>
      <c r="H61" s="327"/>
      <c r="I61" s="353" t="s">
        <v>94</v>
      </c>
      <c r="J61" s="354"/>
      <c r="K61" s="354"/>
      <c r="L61" s="354"/>
      <c r="M61" s="354"/>
      <c r="N61" s="354"/>
      <c r="O61" s="355"/>
      <c r="P61" s="62">
        <v>107.84</v>
      </c>
      <c r="Q61" s="54" t="s">
        <v>101</v>
      </c>
    </row>
    <row r="62" spans="1:17" ht="45.75" customHeight="1" thickBot="1" x14ac:dyDescent="0.3">
      <c r="A62" s="38">
        <v>10</v>
      </c>
      <c r="B62" s="352" t="s">
        <v>104</v>
      </c>
      <c r="C62" s="326"/>
      <c r="D62" s="326"/>
      <c r="E62" s="326"/>
      <c r="F62" s="326"/>
      <c r="G62" s="326"/>
      <c r="H62" s="327"/>
      <c r="I62" s="353" t="s">
        <v>94</v>
      </c>
      <c r="J62" s="354"/>
      <c r="K62" s="354"/>
      <c r="L62" s="354"/>
      <c r="M62" s="354"/>
      <c r="N62" s="354"/>
      <c r="O62" s="355"/>
      <c r="P62" s="62">
        <v>107.84</v>
      </c>
      <c r="Q62" s="54" t="s">
        <v>101</v>
      </c>
    </row>
    <row r="63" spans="1:17" ht="50.25" customHeight="1" thickBot="1" x14ac:dyDescent="0.3">
      <c r="A63" s="38">
        <v>11</v>
      </c>
      <c r="B63" s="352" t="s">
        <v>110</v>
      </c>
      <c r="C63" s="326"/>
      <c r="D63" s="326"/>
      <c r="E63" s="326"/>
      <c r="F63" s="326"/>
      <c r="G63" s="326"/>
      <c r="H63" s="327"/>
      <c r="I63" s="353" t="s">
        <v>94</v>
      </c>
      <c r="J63" s="354"/>
      <c r="K63" s="354"/>
      <c r="L63" s="354"/>
      <c r="M63" s="354"/>
      <c r="N63" s="354"/>
      <c r="O63" s="355"/>
      <c r="P63" s="62">
        <v>107.84</v>
      </c>
      <c r="Q63" s="54" t="s">
        <v>101</v>
      </c>
    </row>
    <row r="64" spans="1:17" ht="18" x14ac:dyDescent="0.25">
      <c r="A64" s="74">
        <v>12</v>
      </c>
      <c r="B64" s="374" t="s">
        <v>105</v>
      </c>
      <c r="C64" s="375"/>
      <c r="D64" s="375"/>
      <c r="E64" s="375"/>
      <c r="F64" s="75"/>
      <c r="G64" s="75"/>
      <c r="H64" s="76"/>
      <c r="I64" s="297" t="s">
        <v>79</v>
      </c>
      <c r="J64" s="376"/>
      <c r="K64" s="376"/>
      <c r="L64" s="376"/>
      <c r="M64" s="376"/>
      <c r="N64" s="376"/>
      <c r="O64" s="377"/>
      <c r="P64" s="77">
        <v>475</v>
      </c>
      <c r="Q64" s="78" t="s">
        <v>80</v>
      </c>
    </row>
    <row r="65" spans="1:17" x14ac:dyDescent="0.25">
      <c r="A65" s="79"/>
      <c r="B65" s="334"/>
      <c r="C65" s="173"/>
      <c r="D65" s="173"/>
      <c r="E65" s="173"/>
      <c r="F65" s="80"/>
      <c r="G65" s="80"/>
      <c r="H65" s="81"/>
      <c r="I65" s="268" t="s">
        <v>95</v>
      </c>
      <c r="J65" s="315"/>
      <c r="K65" s="315"/>
      <c r="L65" s="315"/>
      <c r="M65" s="315"/>
      <c r="N65" s="315"/>
      <c r="O65" s="316"/>
      <c r="P65" s="82"/>
      <c r="Q65" s="83"/>
    </row>
    <row r="66" spans="1:17" x14ac:dyDescent="0.25">
      <c r="A66" s="79"/>
      <c r="B66" s="334"/>
      <c r="C66" s="173"/>
      <c r="D66" s="173"/>
      <c r="E66" s="173"/>
      <c r="F66" s="80"/>
      <c r="G66" s="80"/>
      <c r="H66" s="81"/>
      <c r="I66" s="314" t="s">
        <v>125</v>
      </c>
      <c r="J66" s="315"/>
      <c r="K66" s="315"/>
      <c r="L66" s="315"/>
      <c r="M66" s="315"/>
      <c r="N66" s="315"/>
      <c r="O66" s="316"/>
      <c r="P66" s="82"/>
      <c r="Q66" s="83"/>
    </row>
    <row r="67" spans="1:17" x14ac:dyDescent="0.25">
      <c r="A67" s="79"/>
      <c r="B67" s="334"/>
      <c r="C67" s="173"/>
      <c r="D67" s="173"/>
      <c r="E67" s="173"/>
      <c r="F67" s="80"/>
      <c r="G67" s="80"/>
      <c r="H67" s="81"/>
      <c r="I67" s="314" t="s">
        <v>83</v>
      </c>
      <c r="J67" s="315"/>
      <c r="K67" s="315"/>
      <c r="L67" s="315"/>
      <c r="M67" s="315"/>
      <c r="N67" s="315"/>
      <c r="O67" s="316"/>
      <c r="P67" s="82"/>
      <c r="Q67" s="83"/>
    </row>
    <row r="68" spans="1:17" x14ac:dyDescent="0.25">
      <c r="A68" s="79"/>
      <c r="B68" s="334"/>
      <c r="C68" s="173"/>
      <c r="D68" s="173"/>
      <c r="E68" s="173"/>
      <c r="F68" s="80"/>
      <c r="G68" s="80"/>
      <c r="H68" s="81"/>
      <c r="I68" s="314" t="s">
        <v>86</v>
      </c>
      <c r="J68" s="315"/>
      <c r="K68" s="315"/>
      <c r="L68" s="315"/>
      <c r="M68" s="315"/>
      <c r="N68" s="315"/>
      <c r="O68" s="316"/>
      <c r="P68" s="82"/>
      <c r="Q68" s="83"/>
    </row>
    <row r="69" spans="1:17" x14ac:dyDescent="0.25">
      <c r="A69" s="79"/>
      <c r="B69" s="334"/>
      <c r="C69" s="173"/>
      <c r="D69" s="173"/>
      <c r="E69" s="173"/>
      <c r="F69" s="80"/>
      <c r="G69" s="80"/>
      <c r="H69" s="81"/>
      <c r="I69" s="314" t="s">
        <v>94</v>
      </c>
      <c r="J69" s="315"/>
      <c r="K69" s="315"/>
      <c r="L69" s="315"/>
      <c r="M69" s="315"/>
      <c r="N69" s="315"/>
      <c r="O69" s="316"/>
      <c r="P69" s="82"/>
      <c r="Q69" s="83"/>
    </row>
    <row r="70" spans="1:17" x14ac:dyDescent="0.25">
      <c r="A70" s="79"/>
      <c r="B70" s="334"/>
      <c r="C70" s="173"/>
      <c r="D70" s="173"/>
      <c r="E70" s="173"/>
      <c r="F70" s="80"/>
      <c r="G70" s="80"/>
      <c r="H70" s="81"/>
      <c r="I70" s="314" t="s">
        <v>93</v>
      </c>
      <c r="J70" s="315"/>
      <c r="K70" s="315"/>
      <c r="L70" s="315"/>
      <c r="M70" s="315"/>
      <c r="N70" s="315"/>
      <c r="O70" s="316"/>
      <c r="P70" s="82"/>
      <c r="Q70" s="83"/>
    </row>
    <row r="71" spans="1:17" ht="15.75" thickBot="1" x14ac:dyDescent="0.3">
      <c r="A71" s="84"/>
      <c r="B71" s="335"/>
      <c r="C71" s="336"/>
      <c r="D71" s="336"/>
      <c r="E71" s="336"/>
      <c r="F71" s="85"/>
      <c r="G71" s="85"/>
      <c r="H71" s="86"/>
      <c r="I71" s="294"/>
      <c r="J71" s="360"/>
      <c r="K71" s="360"/>
      <c r="L71" s="360"/>
      <c r="M71" s="360"/>
      <c r="N71" s="360"/>
      <c r="O71" s="361"/>
      <c r="P71" s="87"/>
      <c r="Q71" s="88"/>
    </row>
    <row r="72" spans="1:17" ht="16.5" thickBot="1" x14ac:dyDescent="0.3">
      <c r="A72" s="46"/>
      <c r="B72" s="325"/>
      <c r="C72" s="326"/>
      <c r="D72" s="326"/>
      <c r="E72" s="326"/>
      <c r="F72" s="326"/>
      <c r="G72" s="326"/>
      <c r="H72" s="327"/>
      <c r="I72" s="369" t="s">
        <v>106</v>
      </c>
      <c r="J72" s="370"/>
      <c r="K72" s="370"/>
      <c r="L72" s="370"/>
      <c r="M72" s="370"/>
      <c r="N72" s="370"/>
      <c r="O72" s="371"/>
      <c r="P72" s="372" t="s">
        <v>113</v>
      </c>
      <c r="Q72" s="373"/>
    </row>
  </sheetData>
  <mergeCells count="63">
    <mergeCell ref="B72:H72"/>
    <mergeCell ref="I72:O72"/>
    <mergeCell ref="P72:Q72"/>
    <mergeCell ref="I63:O63"/>
    <mergeCell ref="B63:H63"/>
    <mergeCell ref="B64:E71"/>
    <mergeCell ref="I64:O64"/>
    <mergeCell ref="I65:O65"/>
    <mergeCell ref="I66:O66"/>
    <mergeCell ref="I67:O67"/>
    <mergeCell ref="I68:O68"/>
    <mergeCell ref="I69:O69"/>
    <mergeCell ref="I70:O70"/>
    <mergeCell ref="I71:O71"/>
    <mergeCell ref="P52:Q59"/>
    <mergeCell ref="I53:O53"/>
    <mergeCell ref="I54:O54"/>
    <mergeCell ref="I55:O55"/>
    <mergeCell ref="I56:O56"/>
    <mergeCell ref="I57:O57"/>
    <mergeCell ref="I59:O59"/>
    <mergeCell ref="A51:A59"/>
    <mergeCell ref="B51:H59"/>
    <mergeCell ref="B61:H61"/>
    <mergeCell ref="I61:O61"/>
    <mergeCell ref="B62:H62"/>
    <mergeCell ref="I62:O62"/>
    <mergeCell ref="I51:O51"/>
    <mergeCell ref="I52:O52"/>
    <mergeCell ref="I60:O60"/>
    <mergeCell ref="A44:A47"/>
    <mergeCell ref="B44:H47"/>
    <mergeCell ref="I47:O47"/>
    <mergeCell ref="I46:O46"/>
    <mergeCell ref="I28:O28"/>
    <mergeCell ref="I6:O6"/>
    <mergeCell ref="K18:N18"/>
    <mergeCell ref="B50:H50"/>
    <mergeCell ref="P43:Q43"/>
    <mergeCell ref="B43:H43"/>
    <mergeCell ref="I43:O43"/>
    <mergeCell ref="B48:H48"/>
    <mergeCell ref="B49:H49"/>
    <mergeCell ref="P44:P47"/>
    <mergeCell ref="Q44:Q47"/>
    <mergeCell ref="I41:O41"/>
    <mergeCell ref="B27:E41"/>
    <mergeCell ref="A17:A25"/>
    <mergeCell ref="B17:H25"/>
    <mergeCell ref="I27:O27"/>
    <mergeCell ref="A2:Q2"/>
    <mergeCell ref="B3:H3"/>
    <mergeCell ref="I3:O3"/>
    <mergeCell ref="P3:Q3"/>
    <mergeCell ref="A4:A16"/>
    <mergeCell ref="B4:H16"/>
    <mergeCell ref="I14:O14"/>
    <mergeCell ref="I15:O15"/>
    <mergeCell ref="J16:N16"/>
    <mergeCell ref="P17:P25"/>
    <mergeCell ref="Q17:Q25"/>
    <mergeCell ref="I23:O23"/>
    <mergeCell ref="P4:Q16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struktura na dan 1.01.2025 </vt:lpstr>
      <vt:lpstr>Kapacitete zdrav. stanica i amb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2025-01-29T07:58:32Z</dcterms:modified>
</cp:coreProperties>
</file>